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D107DEAD-CA1D-4B6F-A293-B7F7E5DE1850}" xr6:coauthVersionLast="37" xr6:coauthVersionMax="37" xr10:uidLastSave="{00000000-0000-0000-0000-000000000000}"/>
  <bookViews>
    <workbookView xWindow="0" yWindow="0" windowWidth="28800" windowHeight="13620" activeTab="3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30" r:id="rId6"/>
    <sheet name="ЛМДФ" sheetId="5" r:id="rId7"/>
    <sheet name="ЛХДФ" sheetId="21" r:id="rId8"/>
    <sheet name="ДВП, ДСП, OSB-3" sheetId="6" r:id="rId9"/>
    <sheet name="HPL пластик (БСП)" sheetId="25" r:id="rId10"/>
    <sheet name="Столешницы SLIM LINE" sheetId="17" r:id="rId11"/>
    <sheet name="Столешницы УЛЬТРАДЕКОР" sheetId="31" r:id="rId12"/>
    <sheet name="Мебельная фурнитура" sheetId="14" r:id="rId13"/>
    <sheet name="Мебельная кромка" sheetId="16" r:id="rId14"/>
    <sheet name="Упаковочные материалы" sheetId="19" r:id="rId15"/>
  </sheets>
  <definedNames>
    <definedName name="_xlnm.Print_Area" localSheetId="9">'HPL пластик (БСП)'!$A$1:$H$251</definedName>
    <definedName name="_xlnm.Print_Area" localSheetId="8">'ДВП, ДСП, OSB-3'!$A$1:$I$60</definedName>
    <definedName name="_xlnm.Print_Area" localSheetId="4">'ЛДСП УЛЬТРАДЕКОР'!$A$1:$AD$317</definedName>
    <definedName name="_xlnm.Print_Area" localSheetId="5">'ЛДСП Экстраверт'!$B$1:$AL$185</definedName>
    <definedName name="_xlnm.Print_Area" localSheetId="6">ЛМДФ!$A$1:$M$181</definedName>
    <definedName name="_xlnm.Print_Area" localSheetId="7">ЛХДФ!$A$1:$M$40</definedName>
    <definedName name="_xlnm.Print_Area" localSheetId="13">'Мебельная кромка'!$A$1:$V$207</definedName>
    <definedName name="_xlnm.Print_Area" localSheetId="12">'Мебельная фурнитура'!$A$1:$H$274</definedName>
    <definedName name="_xlnm.Print_Area" localSheetId="10">'Столешницы SLIM LINE'!$A$1:$O$61</definedName>
    <definedName name="_xlnm.Print_Area" localSheetId="11">'Столешницы УЛЬТРАДЕКОР'!$A$1:$AC$73</definedName>
    <definedName name="_xlnm.Print_Area" localSheetId="14">'Упаковочные материалы'!$A$1:$E$21</definedName>
    <definedName name="_xlnm.Print_Area" localSheetId="3">Фанера!$A$1:$M$82</definedName>
    <definedName name="_xlnm.Print_Area" localSheetId="2">'ХДФ, МДФ'!$A$1:$J$111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309" i="24" l="1"/>
  <c r="O309" i="24"/>
  <c r="U309" i="24"/>
  <c r="M64" i="2"/>
  <c r="AD47" i="24" l="1"/>
  <c r="AC47" i="24"/>
  <c r="AB47" i="24"/>
  <c r="AA47" i="24"/>
  <c r="Z47" i="24"/>
  <c r="X47" i="24"/>
  <c r="W47" i="24"/>
  <c r="V47" i="24"/>
  <c r="U47" i="24"/>
  <c r="T47" i="24"/>
  <c r="R47" i="24"/>
  <c r="Q47" i="24"/>
  <c r="P47" i="24"/>
  <c r="O47" i="24"/>
  <c r="N47" i="24"/>
  <c r="L47" i="24"/>
  <c r="K47" i="24"/>
  <c r="J47" i="24"/>
  <c r="I47" i="24"/>
  <c r="H47" i="24"/>
  <c r="AD202" i="24"/>
  <c r="V118" i="24"/>
  <c r="AA28" i="24"/>
  <c r="U28" i="24"/>
  <c r="O28" i="24"/>
  <c r="I28" i="24"/>
  <c r="AA118" i="24"/>
  <c r="AA20" i="24"/>
  <c r="O107" i="2"/>
  <c r="I118" i="24" l="1"/>
  <c r="N70" i="24"/>
  <c r="H70" i="24"/>
  <c r="K20" i="24"/>
  <c r="I20" i="24"/>
  <c r="H28" i="24"/>
  <c r="AA154" i="24"/>
  <c r="U154" i="24"/>
  <c r="O154" i="24"/>
  <c r="I154" i="24"/>
  <c r="U118" i="24"/>
  <c r="O118" i="24"/>
  <c r="K70" i="24"/>
  <c r="J70" i="24"/>
  <c r="AD28" i="24"/>
  <c r="AC28" i="24"/>
  <c r="AB28" i="24"/>
  <c r="X28" i="24"/>
  <c r="W28" i="24"/>
  <c r="V28" i="24"/>
  <c r="T28" i="24"/>
  <c r="R28" i="24"/>
  <c r="Q28" i="24"/>
  <c r="P28" i="24"/>
  <c r="N28" i="24"/>
  <c r="L28" i="24"/>
  <c r="K28" i="24"/>
  <c r="U20" i="24"/>
  <c r="O20" i="24"/>
  <c r="Z28" i="24"/>
  <c r="J28" i="24"/>
  <c r="N20" i="24"/>
  <c r="H20" i="24"/>
  <c r="AD259" i="24" l="1"/>
  <c r="AC259" i="24"/>
  <c r="AB259" i="24"/>
  <c r="AA259" i="24"/>
  <c r="Z259" i="24"/>
  <c r="X259" i="24"/>
  <c r="W259" i="24"/>
  <c r="V259" i="24"/>
  <c r="U259" i="24"/>
  <c r="T259" i="24"/>
  <c r="R259" i="24"/>
  <c r="Q259" i="24"/>
  <c r="P259" i="24"/>
  <c r="O259" i="24"/>
  <c r="N259" i="24"/>
  <c r="L259" i="24"/>
  <c r="K259" i="24"/>
  <c r="J259" i="24"/>
  <c r="I259" i="24"/>
  <c r="H259" i="24"/>
  <c r="AD245" i="24"/>
  <c r="AC245" i="24"/>
  <c r="AB245" i="24"/>
  <c r="AA245" i="24"/>
  <c r="Z245" i="24"/>
  <c r="X245" i="24"/>
  <c r="W245" i="24"/>
  <c r="V245" i="24"/>
  <c r="U245" i="24"/>
  <c r="T245" i="24"/>
  <c r="R245" i="24"/>
  <c r="Q245" i="24"/>
  <c r="P245" i="24"/>
  <c r="O245" i="24"/>
  <c r="N245" i="24"/>
  <c r="L245" i="24"/>
  <c r="K245" i="24"/>
  <c r="J245" i="24"/>
  <c r="I245" i="24"/>
  <c r="H245" i="24"/>
  <c r="AC202" i="24"/>
  <c r="AB202" i="24"/>
  <c r="AA202" i="24"/>
  <c r="Z202" i="24"/>
  <c r="X202" i="24"/>
  <c r="W202" i="24"/>
  <c r="V202" i="24"/>
  <c r="U202" i="24"/>
  <c r="T202" i="24"/>
  <c r="R202" i="24"/>
  <c r="Q202" i="24"/>
  <c r="P202" i="24"/>
  <c r="O202" i="24"/>
  <c r="N202" i="24"/>
  <c r="L202" i="24"/>
  <c r="K202" i="24"/>
  <c r="J202" i="24"/>
  <c r="I202" i="24"/>
  <c r="H202" i="24"/>
  <c r="AD154" i="24"/>
  <c r="AC154" i="24"/>
  <c r="AB154" i="24"/>
  <c r="Z154" i="24"/>
  <c r="X154" i="24"/>
  <c r="W154" i="24"/>
  <c r="V154" i="24"/>
  <c r="T154" i="24"/>
  <c r="R154" i="24"/>
  <c r="Q154" i="24"/>
  <c r="P154" i="24"/>
  <c r="N154" i="24"/>
  <c r="L154" i="24"/>
  <c r="K154" i="24"/>
  <c r="J154" i="24"/>
  <c r="H154" i="24"/>
  <c r="AD118" i="24"/>
  <c r="AC118" i="24"/>
  <c r="AB118" i="24"/>
  <c r="Z118" i="24"/>
  <c r="X118" i="24"/>
  <c r="W118" i="24"/>
  <c r="T118" i="24"/>
  <c r="R118" i="24"/>
  <c r="Q118" i="24"/>
  <c r="P118" i="24"/>
  <c r="N118" i="24"/>
  <c r="L118" i="24"/>
  <c r="K118" i="24"/>
  <c r="J118" i="24"/>
  <c r="H118" i="24"/>
  <c r="AD70" i="24"/>
  <c r="AC70" i="24"/>
  <c r="AB70" i="24"/>
  <c r="AA70" i="24"/>
  <c r="Z70" i="24"/>
  <c r="X70" i="24"/>
  <c r="W70" i="24"/>
  <c r="V70" i="24"/>
  <c r="U70" i="24"/>
  <c r="T70" i="24"/>
  <c r="R70" i="24"/>
  <c r="Q70" i="24"/>
  <c r="P70" i="24"/>
  <c r="O70" i="24"/>
  <c r="L70" i="24"/>
  <c r="I70" i="24"/>
  <c r="AD59" i="24"/>
  <c r="AC59" i="24"/>
  <c r="AB59" i="24"/>
  <c r="AA59" i="24"/>
  <c r="Z59" i="24"/>
  <c r="X59" i="24"/>
  <c r="W59" i="24"/>
  <c r="V59" i="24"/>
  <c r="U59" i="24"/>
  <c r="T59" i="24"/>
  <c r="R59" i="24"/>
  <c r="Q59" i="24"/>
  <c r="P59" i="24"/>
  <c r="O59" i="24"/>
  <c r="N59" i="24"/>
  <c r="L59" i="24"/>
  <c r="K59" i="24"/>
  <c r="J59" i="24"/>
  <c r="I59" i="24"/>
  <c r="H59" i="24"/>
  <c r="AD20" i="24"/>
  <c r="AC20" i="24"/>
  <c r="AB20" i="24"/>
  <c r="Z20" i="24"/>
  <c r="X20" i="24"/>
  <c r="W20" i="24"/>
  <c r="V20" i="24"/>
  <c r="T20" i="24"/>
  <c r="R20" i="24"/>
  <c r="Q20" i="24"/>
  <c r="P20" i="24"/>
  <c r="L20" i="24"/>
  <c r="J20" i="24"/>
  <c r="AD15" i="24"/>
  <c r="AC15" i="24"/>
  <c r="AB15" i="24"/>
  <c r="AA15" i="24"/>
  <c r="Z15" i="24"/>
  <c r="X15" i="24"/>
  <c r="W15" i="24"/>
  <c r="V15" i="24"/>
  <c r="U15" i="24"/>
  <c r="T15" i="24"/>
  <c r="R15" i="24"/>
  <c r="Q15" i="24"/>
  <c r="P15" i="24"/>
  <c r="O15" i="24"/>
  <c r="N15" i="24"/>
  <c r="L15" i="24"/>
  <c r="K15" i="24"/>
  <c r="J15" i="24"/>
  <c r="I15" i="24"/>
  <c r="H15" i="24"/>
</calcChain>
</file>

<file path=xl/sharedStrings.xml><?xml version="1.0" encoding="utf-8"?>
<sst xmlns="http://schemas.openxmlformats.org/spreadsheetml/2006/main" count="3712" uniqueCount="1602">
  <si>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</si>
  <si>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</si>
  <si>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</si>
  <si>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</si>
  <si>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</si>
  <si>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</si>
  <si>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</si>
  <si>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</si>
  <si>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</si>
  <si>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</si>
  <si>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</si>
  <si>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</si>
  <si>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</si>
  <si>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</si>
  <si>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</si>
  <si>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</si>
  <si>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</si>
  <si>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</si>
  <si>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</si>
  <si>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</si>
  <si>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</si>
  <si>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</si>
  <si>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</si>
  <si>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</si>
  <si>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</si>
  <si>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</si>
  <si>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</si>
  <si>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</si>
  <si>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</si>
  <si>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</si>
  <si>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</si>
  <si>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</si>
  <si>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</si>
  <si>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</si>
  <si>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</si>
  <si>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</si>
  <si>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</si>
  <si>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</si>
  <si>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</si>
  <si>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</si>
  <si>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</si>
  <si>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</si>
  <si>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</si>
  <si>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</si>
  <si>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</si>
  <si>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</si>
  <si>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</si>
  <si>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</si>
  <si>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</si>
  <si>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</si>
  <si>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</si>
  <si>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</si>
  <si>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</si>
  <si>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</si>
  <si>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</si>
  <si>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</si>
  <si>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</si>
  <si>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</si>
  <si>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</si>
  <si>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</si>
  <si>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</si>
  <si>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</si>
  <si>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</si>
  <si>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</si>
  <si>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</si>
  <si>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</si>
  <si>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</si>
  <si>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</si>
  <si>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</si>
  <si>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</si>
  <si>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</si>
  <si>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</si>
  <si>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</si>
  <si>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</si>
  <si>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</si>
  <si>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</si>
  <si>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</si>
  <si>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</si>
  <si>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</si>
  <si>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</si>
  <si>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</si>
  <si>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</si>
  <si>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</si>
  <si>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</si>
  <si>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</si>
  <si>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</si>
  <si>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</si>
  <si>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</si>
  <si>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</si>
  <si>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</si>
  <si>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</si>
  <si>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</si>
  <si>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</si>
  <si>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</si>
  <si>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</si>
  <si>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</si>
  <si>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</si>
  <si>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</si>
  <si>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</si>
  <si>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</si>
  <si>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</si>
  <si>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5 ГРУППА - COLOR FRONT, 2800х2070 мм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</si>
  <si>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</si>
  <si>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</si>
  <si>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</si>
  <si>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</si>
  <si>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</si>
  <si>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</si>
  <si>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</si>
  <si>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</si>
  <si>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</si>
  <si>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</si>
  <si>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</si>
  <si>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</si>
  <si>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</si>
  <si>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</si>
  <si>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</si>
  <si>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</si>
  <si>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</si>
  <si>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</si>
  <si>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</si>
  <si>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</si>
  <si>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</si>
  <si>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</si>
  <si>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</si>
  <si>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</si>
  <si>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</si>
  <si>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</si>
  <si>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</si>
  <si>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</si>
  <si>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</si>
  <si>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</si>
  <si>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</si>
  <si>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</si>
  <si>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</si>
  <si>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</si>
  <si>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</si>
  <si>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</si>
  <si>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</si>
  <si>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</si>
  <si>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</si>
  <si>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</si>
  <si>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</si>
  <si>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</si>
  <si>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</si>
  <si>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</si>
  <si>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</si>
  <si>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</si>
  <si>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</si>
  <si>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</si>
  <si>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</si>
  <si>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</si>
  <si>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</si>
  <si>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</si>
  <si>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</si>
  <si>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</si>
  <si>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</si>
  <si>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</si>
  <si>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</si>
  <si>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</si>
  <si>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</si>
  <si>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</si>
  <si>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</si>
  <si>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</si>
  <si>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</si>
  <si>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</si>
  <si>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</si>
  <si>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</si>
  <si>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</si>
  <si>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</si>
  <si>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</si>
  <si>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</si>
  <si>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</si>
  <si>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</si>
  <si>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</si>
  <si>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</si>
  <si>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</si>
  <si>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</si>
  <si>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</si>
  <si>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</si>
  <si>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</si>
  <si>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</si>
  <si>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</si>
  <si>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</si>
  <si>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</si>
  <si>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</si>
  <si>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</si>
  <si>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</si>
  <si>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</si>
  <si>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</si>
  <si>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</si>
  <si>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</si>
  <si>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</si>
  <si>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</si>
  <si>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</si>
  <si>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</si>
  <si>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</si>
  <si>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</si>
  <si>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</si>
  <si>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</si>
  <si>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</si>
  <si>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</si>
  <si>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</si>
  <si>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</si>
  <si>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</si>
  <si>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</si>
  <si>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</si>
  <si>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</si>
  <si>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</si>
  <si>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</si>
  <si>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</si>
  <si>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</si>
  <si>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</si>
  <si>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</si>
  <si>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</si>
  <si>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</si>
  <si>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</si>
  <si>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</si>
  <si>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</si>
  <si>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</si>
  <si>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</si>
  <si>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</si>
  <si>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</si>
  <si>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</si>
  <si>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</si>
  <si>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</si>
  <si>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</si>
  <si>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</si>
  <si>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</si>
  <si>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</si>
  <si>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</si>
  <si>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</si>
  <si>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</si>
  <si>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</si>
  <si>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</si>
  <si>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</si>
  <si>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</si>
  <si>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</si>
  <si>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</si>
  <si>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</si>
  <si>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</si>
  <si>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</si>
  <si>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</si>
  <si>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</si>
  <si>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</si>
  <si>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</si>
  <si>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</si>
  <si>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</si>
  <si>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</si>
  <si>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</si>
  <si>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</si>
  <si>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</si>
  <si>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</si>
  <si>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</si>
  <si>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</si>
  <si>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</si>
  <si>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</si>
  <si>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</si>
  <si>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</si>
  <si>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</si>
  <si>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</si>
  <si>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</si>
  <si>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</si>
  <si>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</si>
  <si>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</si>
  <si>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</si>
  <si>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</si>
  <si>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</si>
  <si>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</si>
  <si>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</si>
  <si>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</si>
  <si>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</si>
  <si>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</si>
  <si>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</si>
  <si>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</si>
  <si>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</si>
  <si>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</si>
  <si>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</si>
  <si>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</si>
  <si>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</si>
  <si>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</si>
  <si>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</si>
  <si>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</si>
  <si>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</si>
  <si>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</si>
  <si>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</si>
  <si>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</si>
  <si>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</si>
  <si>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</si>
  <si>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</si>
  <si>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</si>
  <si>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</si>
  <si>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</si>
  <si>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</si>
  <si>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</si>
  <si>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</si>
  <si>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</si>
  <si>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</si>
  <si>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</si>
  <si>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</si>
  <si>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</si>
  <si>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</si>
  <si>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</si>
  <si>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</si>
  <si>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</si>
  <si>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</si>
  <si>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</si>
  <si>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</si>
  <si>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</si>
  <si>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</si>
  <si>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</si>
  <si>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</si>
  <si>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</si>
  <si>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</si>
  <si>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</si>
  <si>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</si>
  <si>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</si>
  <si>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</si>
  <si>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</si>
  <si>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</si>
  <si>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</si>
  <si>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</si>
  <si>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</si>
  <si>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</si>
  <si>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</si>
  <si>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</si>
  <si>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</si>
  <si>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</si>
  <si>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</si>
  <si>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</si>
  <si>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</si>
  <si>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</si>
  <si>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</si>
  <si>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</si>
  <si>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</si>
  <si>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</si>
  <si>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</si>
  <si>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</si>
  <si>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</si>
  <si>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</si>
  <si>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</si>
  <si>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</si>
  <si>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</si>
  <si>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</si>
  <si>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</si>
  <si>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</si>
  <si>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</si>
  <si>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</si>
  <si>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</si>
  <si>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</si>
  <si>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</si>
  <si>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</si>
  <si>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</si>
  <si>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</si>
  <si>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</si>
  <si>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</si>
  <si>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</si>
  <si>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</si>
  <si>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</si>
  <si>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</si>
  <si>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</si>
  <si>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</si>
  <si>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</si>
  <si>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</si>
  <si>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</si>
  <si>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</si>
  <si>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</si>
  <si>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</si>
  <si>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</si>
  <si>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</si>
  <si>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</si>
  <si>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</si>
  <si>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</si>
  <si>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</si>
  <si>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</si>
  <si>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</si>
  <si>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</si>
  <si>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</si>
  <si>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</si>
  <si>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</si>
  <si>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</si>
  <si>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</si>
  <si>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</si>
  <si>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</si>
  <si>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</si>
  <si>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</si>
  <si>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</si>
  <si>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</si>
  <si>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</si>
  <si>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</si>
  <si>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</si>
  <si>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</si>
  <si>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</si>
  <si>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</si>
  <si>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</si>
  <si>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</si>
  <si>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</si>
  <si>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</si>
  <si>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</si>
  <si>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</si>
  <si>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</si>
  <si>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</si>
  <si>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</si>
  <si>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</si>
  <si>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</si>
  <si>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</si>
  <si>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</si>
  <si>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</si>
  <si>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</si>
  <si>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</si>
  <si>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</si>
  <si>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</si>
  <si>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</si>
  <si>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</si>
  <si>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</si>
  <si>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</si>
  <si>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</si>
  <si>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</si>
  <si>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Белый под покраску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</si>
  <si>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</si>
  <si>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</si>
  <si>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</si>
  <si>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</si>
  <si>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</si>
  <si>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</si>
  <si>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</si>
  <si>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</si>
  <si>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</si>
  <si>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</si>
  <si>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</si>
  <si>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</si>
  <si>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</si>
  <si>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</si>
  <si>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</si>
  <si>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</si>
  <si>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</si>
  <si>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</si>
  <si>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</si>
  <si>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</si>
  <si>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</si>
  <si>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</si>
  <si>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</si>
  <si>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</si>
  <si>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</si>
  <si>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</si>
  <si>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</si>
  <si>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</si>
  <si>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</si>
  <si>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</si>
  <si>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</si>
  <si>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</si>
  <si>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</si>
  <si>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</si>
  <si>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</si>
  <si>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</si>
  <si>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</si>
  <si>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</si>
  <si>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</si>
  <si>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</si>
  <si>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</si>
  <si>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</si>
  <si>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</si>
  <si>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</si>
  <si>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</si>
  <si>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</si>
  <si>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</si>
  <si>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</si>
  <si>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</si>
  <si>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</si>
  <si>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</si>
  <si>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</si>
  <si>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</si>
  <si>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</si>
  <si>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</si>
  <si>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</si>
  <si>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</si>
  <si>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</si>
  <si>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</si>
  <si>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</si>
  <si>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</si>
  <si>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</si>
  <si>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</si>
  <si>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</si>
  <si>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</si>
  <si>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</si>
  <si>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</si>
  <si>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</si>
  <si>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</si>
  <si>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</si>
  <si>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</si>
  <si>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</si>
  <si>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</si>
  <si>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</si>
  <si>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</si>
  <si>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</si>
  <si>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</si>
  <si>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</si>
  <si>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</si>
  <si>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</si>
  <si>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</si>
  <si>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</si>
  <si>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</si>
  <si>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</si>
  <si>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</si>
  <si>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</si>
  <si>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</si>
  <si>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</si>
  <si>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</si>
  <si>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</si>
  <si>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</si>
  <si>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</si>
  <si>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</si>
  <si>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</si>
  <si>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</si>
  <si>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</si>
  <si>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</si>
  <si>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</si>
  <si>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</si>
  <si>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</si>
  <si>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</si>
  <si>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</si>
  <si>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</si>
  <si>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</si>
  <si>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</si>
  <si>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</si>
  <si>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</si>
  <si>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</si>
  <si>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</si>
  <si>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</si>
  <si>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</si>
  <si>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</si>
  <si>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</si>
  <si>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</si>
  <si>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</si>
  <si>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</si>
  <si>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</si>
  <si>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</si>
  <si>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</si>
  <si>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</si>
  <si>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</si>
  <si>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</si>
  <si>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</si>
  <si>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</si>
  <si>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</si>
  <si>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</si>
  <si>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</si>
  <si>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</si>
  <si>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</si>
  <si>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</si>
  <si>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</si>
  <si>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</si>
  <si>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</si>
  <si>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</si>
  <si>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</si>
  <si>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</si>
  <si>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</si>
  <si>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</si>
  <si>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</si>
  <si>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</si>
  <si>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</si>
  <si>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</si>
  <si>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</si>
  <si>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</si>
  <si>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</si>
  <si>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</si>
  <si>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</si>
  <si>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</si>
  <si>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</si>
  <si>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</si>
  <si>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</si>
  <si>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</si>
  <si>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</si>
  <si>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</si>
  <si>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</si>
  <si>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</si>
  <si>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</si>
  <si>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</si>
  <si>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</si>
  <si>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</si>
  <si>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</si>
  <si>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</si>
  <si>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</si>
  <si>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</si>
  <si>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</si>
  <si>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</si>
  <si>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</si>
  <si>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</si>
  <si>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</si>
  <si>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</si>
  <si>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</si>
  <si>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</si>
  <si>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</si>
  <si>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</si>
  <si>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</si>
  <si>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</si>
  <si>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</si>
  <si>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</si>
  <si>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</si>
  <si>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</si>
  <si>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</si>
  <si>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</si>
  <si>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</si>
  <si>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</si>
  <si>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</si>
  <si>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</si>
  <si>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</si>
  <si>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</si>
  <si>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</si>
  <si>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</si>
  <si>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</si>
  <si>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</si>
  <si>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</si>
  <si>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</si>
  <si>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</si>
  <si>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</si>
  <si>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</si>
  <si>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</si>
  <si>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</si>
  <si>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</si>
  <si>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</si>
  <si>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</si>
  <si>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</si>
  <si>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</si>
  <si>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</si>
  <si>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</si>
  <si>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</si>
  <si>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</si>
  <si>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</si>
  <si>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</si>
  <si>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</si>
  <si>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</si>
  <si>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</si>
  <si>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</si>
  <si>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</si>
  <si>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</si>
  <si>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</si>
  <si>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</si>
  <si>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</si>
  <si>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</si>
  <si>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</si>
  <si>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</si>
  <si>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</si>
  <si>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</si>
  <si>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</si>
  <si>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</si>
  <si>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</si>
  <si>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</si>
  <si>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</si>
  <si>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</si>
  <si>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</si>
  <si>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</si>
  <si>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</si>
  <si>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</si>
  <si>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</si>
  <si>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</si>
  <si>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</si>
  <si>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</si>
  <si>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</si>
  <si>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</si>
  <si>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</si>
  <si>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</si>
  <si>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</si>
  <si>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</si>
  <si>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</si>
  <si>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</si>
  <si>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</si>
  <si>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</si>
  <si>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</si>
  <si>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</si>
  <si>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</si>
  <si>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</si>
  <si>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</si>
  <si>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</si>
  <si>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</si>
  <si>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</si>
  <si>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</si>
  <si>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</si>
  <si>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</si>
  <si>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</si>
  <si>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</si>
  <si>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</si>
  <si>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</si>
  <si>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</si>
  <si>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</si>
  <si>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</si>
  <si>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</si>
  <si>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</si>
  <si>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</si>
  <si>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</si>
  <si>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</si>
  <si>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</si>
  <si>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</si>
  <si>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</si>
  <si>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</si>
  <si>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</si>
  <si>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</si>
  <si>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</si>
  <si>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</si>
  <si>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</si>
  <si>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</si>
  <si>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</si>
  <si>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</si>
  <si>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</si>
  <si>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</si>
  <si>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</si>
  <si>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</si>
  <si>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</si>
  <si>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</si>
  <si>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</si>
  <si>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</si>
  <si>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</si>
  <si>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</si>
  <si>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</si>
  <si>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</si>
  <si>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</si>
  <si>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</si>
  <si>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</si>
  <si>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</si>
  <si>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</si>
  <si>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</si>
  <si>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</si>
  <si>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</si>
  <si>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</si>
  <si>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</si>
  <si>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</si>
  <si>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</si>
  <si>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</si>
  <si>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</si>
  <si>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</si>
  <si>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</si>
  <si>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</si>
  <si>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</si>
  <si>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</si>
  <si>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</si>
  <si>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</si>
  <si>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</si>
  <si>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</si>
  <si>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</si>
  <si>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</si>
  <si>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</si>
  <si>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</si>
  <si>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</si>
  <si>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</si>
  <si>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</si>
  <si>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</si>
  <si>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</si>
  <si>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</si>
  <si>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</si>
  <si>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</si>
  <si>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</si>
  <si>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</si>
  <si>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</si>
  <si>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</si>
  <si>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</si>
  <si>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</si>
  <si>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</si>
  <si>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</si>
  <si>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</si>
  <si>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</si>
  <si>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</si>
  <si>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</si>
  <si>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</si>
  <si>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</si>
  <si>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</si>
  <si>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</si>
  <si>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</si>
  <si>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</si>
  <si>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</si>
  <si>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</si>
  <si>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</si>
  <si>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</si>
  <si>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</si>
  <si>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</si>
  <si>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</si>
  <si>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</si>
  <si>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</si>
  <si>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</si>
  <si>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</si>
  <si>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</si>
  <si>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</si>
  <si>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</si>
  <si>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</si>
  <si>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</si>
  <si>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</si>
  <si>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</si>
  <si>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</si>
  <si>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</si>
  <si>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</si>
  <si>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</si>
  <si>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</si>
  <si>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</si>
  <si>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</si>
  <si>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</si>
  <si>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</si>
  <si>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</si>
  <si>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</si>
  <si>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</si>
  <si>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</si>
  <si>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</si>
  <si>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</si>
  <si>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</si>
  <si>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</si>
  <si>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</si>
  <si>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</si>
  <si>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</si>
  <si>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</si>
  <si>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</si>
  <si>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</si>
  <si>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</si>
  <si>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</si>
  <si>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</si>
  <si>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</si>
  <si>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</si>
  <si>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</si>
  <si>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</si>
  <si>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</si>
  <si>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</si>
  <si>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</si>
  <si>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</si>
  <si>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</si>
  <si>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</si>
  <si>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</si>
  <si>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</si>
  <si>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</si>
  <si>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</si>
  <si>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</si>
  <si>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</si>
  <si>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</si>
  <si>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</si>
  <si>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</si>
  <si>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</si>
  <si>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</si>
  <si>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</si>
  <si>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</si>
  <si>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</si>
  <si>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</si>
  <si>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</si>
  <si>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</si>
  <si>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</si>
  <si>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</si>
  <si>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</si>
  <si>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</si>
  <si>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</si>
  <si>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</si>
  <si>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</si>
  <si>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</si>
  <si>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</si>
  <si>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</si>
  <si>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</si>
  <si>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</si>
  <si>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</si>
  <si>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</si>
  <si>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</si>
  <si>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</si>
  <si>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</si>
  <si>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</si>
  <si>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</si>
  <si>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</si>
  <si>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</si>
  <si>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</si>
  <si>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</si>
  <si>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</si>
  <si>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</si>
  <si>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</si>
  <si>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</si>
  <si>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</si>
  <si>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</si>
  <si>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</si>
  <si>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</si>
  <si>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</si>
  <si>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</si>
  <si>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</si>
  <si>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</si>
  <si>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</si>
  <si>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</si>
  <si>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</si>
  <si>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</si>
  <si>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</si>
  <si>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</si>
  <si>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</si>
  <si>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</si>
  <si>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</si>
  <si>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</si>
  <si>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</si>
  <si>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</si>
  <si>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</si>
  <si>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</si>
  <si>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</si>
  <si>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</si>
  <si>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</si>
  <si>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</si>
  <si>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</si>
  <si>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</si>
  <si>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</si>
  <si>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</si>
  <si>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</si>
  <si>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</si>
  <si>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6 нш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</si>
  <si>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</si>
  <si>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</si>
  <si>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</si>
  <si>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</si>
  <si>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</si>
  <si>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</si>
  <si>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</si>
  <si>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</si>
  <si>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</si>
  <si>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</si>
  <si>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5594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</si>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</sst>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53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mediumDashed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/>
      <bottom/>
      <diagonal/>
    </border>
    <border>
      <left style="thin">
        <color indexed="64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/>
      <bottom style="double">
        <color theme="9" tint="-0.249977111117893"/>
      </bottom>
      <diagonal/>
    </border>
  </borders>
  <cellStyleXfs count="2">
    <xf numFmtId="0" fontId="0" fillId="0" borderId="0"/>
    <xf numFmtId="0" fontId="13" fillId="0" borderId="0"/>
  </cellStyleXfs>
  <cellXfs count="883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8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69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69" xfId="0" applyNumberFormat="1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7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09" xfId="0" applyNumberFormat="1" applyFont="1" applyFill="1" applyBorder="1" applyAlignment="1">
      <alignment horizontal="center" vertical="center" wrapText="1" shrinkToFit="1"/>
    </xf>
    <xf numFmtId="1" fontId="23" fillId="2" borderId="53" xfId="0" applyNumberFormat="1" applyFont="1" applyFill="1" applyBorder="1" applyAlignment="1">
      <alignment horizontal="center" vertical="center" wrapText="1" shrinkToFit="1"/>
    </xf>
    <xf numFmtId="1" fontId="23" fillId="2" borderId="110" xfId="0" applyNumberFormat="1" applyFont="1" applyFill="1" applyBorder="1" applyAlignment="1">
      <alignment horizontal="center" vertical="center" wrapText="1" shrinkToFit="1"/>
    </xf>
    <xf numFmtId="1" fontId="23" fillId="2" borderId="88" xfId="0" applyNumberFormat="1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0" fillId="2" borderId="66" xfId="0" applyNumberFormat="1" applyFont="1" applyFill="1" applyBorder="1" applyAlignment="1">
      <alignment horizontal="center" vertical="center" wrapText="1" shrinkToFit="1"/>
    </xf>
    <xf numFmtId="1" fontId="10" fillId="2" borderId="72" xfId="0" applyNumberFormat="1" applyFont="1" applyFill="1" applyBorder="1" applyAlignment="1">
      <alignment horizontal="center" vertical="center" wrapText="1" shrinkToFit="1"/>
    </xf>
    <xf numFmtId="1" fontId="10" fillId="2" borderId="69" xfId="0" applyNumberFormat="1" applyFont="1" applyFill="1" applyBorder="1" applyAlignment="1">
      <alignment horizontal="center" vertical="center" wrapText="1" shrinkToFit="1"/>
    </xf>
    <xf numFmtId="1" fontId="10" fillId="2" borderId="76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3" fontId="0" fillId="6" borderId="69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19" xfId="0" applyFont="1" applyFill="1" applyBorder="1" applyAlignment="1">
      <alignment horizontal="center" vertical="center" wrapText="1" shrinkToFit="1"/>
    </xf>
    <xf numFmtId="0" fontId="19" fillId="5" borderId="118" xfId="0" applyFont="1" applyFill="1" applyBorder="1" applyAlignment="1">
      <alignment horizontal="center" vertical="center" wrapText="1" shrinkToFit="1"/>
    </xf>
    <xf numFmtId="0" fontId="15" fillId="2" borderId="92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89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6" borderId="140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 wrapText="1" shrinkToFit="1"/>
    </xf>
    <xf numFmtId="0" fontId="26" fillId="7" borderId="62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7" xfId="0" applyFill="1" applyBorder="1" applyAlignment="1">
      <alignment vertical="center" wrapText="1" shrinkToFit="1"/>
    </xf>
    <xf numFmtId="49" fontId="0" fillId="0" borderId="158" xfId="0" applyNumberFormat="1" applyBorder="1" applyAlignment="1">
      <alignment horizontal="center" vertical="center"/>
    </xf>
    <xf numFmtId="0" fontId="0" fillId="0" borderId="158" xfId="0" applyBorder="1" applyAlignment="1">
      <alignment horizontal="center" vertical="center"/>
    </xf>
    <xf numFmtId="0" fontId="0" fillId="0" borderId="159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3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156" xfId="0" applyFill="1" applyBorder="1" applyAlignment="1">
      <alignment horizontal="center" vertical="center"/>
    </xf>
    <xf numFmtId="0" fontId="0" fillId="7" borderId="155" xfId="0" applyFill="1" applyBorder="1" applyAlignment="1">
      <alignment horizontal="center" vertical="center" wrapText="1" shrinkToFit="1"/>
    </xf>
    <xf numFmtId="0" fontId="0" fillId="7" borderId="164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6" fillId="7" borderId="92" xfId="0" applyFont="1" applyFill="1" applyBorder="1" applyAlignment="1">
      <alignment horizontal="center" vertical="center" wrapText="1" shrinkToFit="1"/>
    </xf>
    <xf numFmtId="0" fontId="0" fillId="2" borderId="120" xfId="0" applyFill="1" applyBorder="1" applyAlignment="1">
      <alignment horizontal="center" vertical="center" wrapText="1" shrinkToFit="1"/>
    </xf>
    <xf numFmtId="0" fontId="0" fillId="2" borderId="165" xfId="0" applyFill="1" applyBorder="1" applyAlignment="1">
      <alignment horizontal="center" vertical="center" shrinkToFit="1"/>
    </xf>
    <xf numFmtId="0" fontId="0" fillId="2" borderId="166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0" fillId="2" borderId="120" xfId="0" applyNumberFormat="1" applyFon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16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0" fontId="0" fillId="8" borderId="66" xfId="0" applyFill="1" applyBorder="1" applyAlignment="1">
      <alignment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9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72" xfId="0" applyFill="1" applyBorder="1" applyAlignment="1">
      <alignment vertical="center" wrapText="1" shrinkToFit="1"/>
    </xf>
    <xf numFmtId="49" fontId="0" fillId="2" borderId="173" xfId="0" applyNumberFormat="1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49" fontId="0" fillId="2" borderId="175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0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7" borderId="186" xfId="0" applyFill="1" applyBorder="1" applyAlignment="1">
      <alignment horizontal="center" vertical="center" wrapText="1" shrinkToFit="1"/>
    </xf>
    <xf numFmtId="0" fontId="0" fillId="6" borderId="186" xfId="0" applyFill="1" applyBorder="1" applyAlignment="1">
      <alignment horizontal="center" vertical="center" wrapText="1" shrinkToFit="1"/>
    </xf>
    <xf numFmtId="0" fontId="0" fillId="7" borderId="18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8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90" xfId="0" applyNumberFormat="1" applyFill="1" applyBorder="1" applyAlignment="1">
      <alignment horizontal="center" vertical="center" wrapText="1" shrinkToFit="1"/>
    </xf>
    <xf numFmtId="0" fontId="19" fillId="6" borderId="157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191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vertical="center" wrapText="1" shrinkToFit="1"/>
    </xf>
    <xf numFmtId="0" fontId="0" fillId="0" borderId="193" xfId="0" applyBorder="1" applyAlignment="1">
      <alignment horizontal="left" vertical="center"/>
    </xf>
    <xf numFmtId="0" fontId="19" fillId="6" borderId="180" xfId="0" applyFont="1" applyFill="1" applyBorder="1" applyAlignment="1">
      <alignment horizontal="center" vertical="center" wrapText="1" shrinkToFit="1"/>
    </xf>
    <xf numFmtId="0" fontId="19" fillId="6" borderId="181" xfId="0" applyFont="1" applyFill="1" applyBorder="1" applyAlignment="1">
      <alignment horizontal="center" vertical="center" wrapText="1" shrinkToFit="1"/>
    </xf>
    <xf numFmtId="0" fontId="19" fillId="5" borderId="195" xfId="0" applyFont="1" applyFill="1" applyBorder="1" applyAlignment="1">
      <alignment horizontal="center" vertical="center" wrapText="1" shrinkToFit="1"/>
    </xf>
    <xf numFmtId="0" fontId="19" fillId="5" borderId="196" xfId="0" applyFont="1" applyFill="1" applyBorder="1" applyAlignment="1">
      <alignment horizontal="center" vertical="center" wrapText="1" shrinkToFit="1"/>
    </xf>
    <xf numFmtId="0" fontId="19" fillId="5" borderId="197" xfId="0" applyFont="1" applyFill="1" applyBorder="1" applyAlignment="1">
      <alignment horizontal="center" vertical="center" wrapText="1" shrinkToFit="1"/>
    </xf>
    <xf numFmtId="0" fontId="0" fillId="2" borderId="198" xfId="0" applyFill="1" applyBorder="1" applyAlignment="1">
      <alignment horizontal="center" vertical="center" wrapText="1" shrinkToFit="1"/>
    </xf>
    <xf numFmtId="0" fontId="0" fillId="6" borderId="198" xfId="0" applyFill="1" applyBorder="1" applyAlignment="1">
      <alignment horizontal="center" vertical="center" wrapText="1" shrinkToFit="1"/>
    </xf>
    <xf numFmtId="0" fontId="0" fillId="2" borderId="199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3" fillId="2" borderId="76" xfId="0" applyFont="1" applyFill="1" applyBorder="1" applyAlignment="1">
      <alignment vertical="center" wrapText="1" shrinkToFit="1"/>
    </xf>
    <xf numFmtId="0" fontId="32" fillId="2" borderId="0" xfId="0" applyFont="1" applyFill="1" applyAlignment="1">
      <alignment horizontal="center" vertical="center" wrapText="1" shrinkToFit="1"/>
    </xf>
    <xf numFmtId="0" fontId="33" fillId="2" borderId="95" xfId="0" applyFont="1" applyFill="1" applyBorder="1" applyAlignment="1">
      <alignment vertical="center" wrapText="1" shrinkToFit="1"/>
    </xf>
    <xf numFmtId="0" fontId="34" fillId="6" borderId="78" xfId="0" applyFont="1" applyFill="1" applyBorder="1" applyAlignment="1">
      <alignment horizontal="center" vertical="center" wrapText="1" shrinkToFit="1"/>
    </xf>
    <xf numFmtId="0" fontId="34" fillId="6" borderId="43" xfId="0" applyFont="1" applyFill="1" applyBorder="1" applyAlignment="1">
      <alignment horizontal="center" vertical="center" wrapText="1" shrinkToFit="1"/>
    </xf>
    <xf numFmtId="0" fontId="34" fillId="6" borderId="69" xfId="0" applyFont="1" applyFill="1" applyBorder="1" applyAlignment="1">
      <alignment horizontal="center" vertical="center" wrapText="1" shrinkToFit="1"/>
    </xf>
    <xf numFmtId="0" fontId="33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6" borderId="203" xfId="0" applyFon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205" xfId="0" applyNumberFormat="1" applyFill="1" applyBorder="1" applyAlignment="1">
      <alignment horizontal="center" vertical="center" wrapText="1" shrinkToFit="1"/>
    </xf>
    <xf numFmtId="1" fontId="0" fillId="2" borderId="206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7" xfId="0" applyNumberFormat="1" applyFill="1" applyBorder="1" applyAlignment="1">
      <alignment horizontal="center" vertical="center" wrapText="1" shrinkToFit="1"/>
    </xf>
    <xf numFmtId="0" fontId="19" fillId="6" borderId="60" xfId="0" applyFon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/>
    </xf>
    <xf numFmtId="0" fontId="0" fillId="2" borderId="158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4" xfId="0" applyNumberFormat="1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3" fontId="0" fillId="6" borderId="213" xfId="0" applyNumberFormat="1" applyFill="1" applyBorder="1" applyAlignment="1">
      <alignment horizontal="center" vertical="center" wrapText="1" shrinkToFit="1"/>
    </xf>
    <xf numFmtId="0" fontId="0" fillId="6" borderId="213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8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21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22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1" fillId="2" borderId="223" xfId="0" applyNumberFormat="1" applyFont="1" applyFill="1" applyBorder="1" applyAlignment="1">
      <alignment horizontal="center" vertical="center" wrapText="1" shrinkToFit="1"/>
    </xf>
    <xf numFmtId="1" fontId="31" fillId="2" borderId="224" xfId="0" applyNumberFormat="1" applyFont="1" applyFill="1" applyBorder="1" applyAlignment="1">
      <alignment horizontal="center" vertical="center" wrapText="1" shrinkToFit="1"/>
    </xf>
    <xf numFmtId="1" fontId="31" fillId="2" borderId="225" xfId="0" applyNumberFormat="1" applyFont="1" applyFill="1" applyBorder="1" applyAlignment="1">
      <alignment horizontal="center" vertical="center" wrapText="1" shrinkToFit="1"/>
    </xf>
    <xf numFmtId="1" fontId="0" fillId="2" borderId="223" xfId="0" applyNumberFormat="1" applyFill="1" applyBorder="1" applyAlignment="1">
      <alignment horizontal="center" vertical="center" wrapText="1" shrinkToFit="1"/>
    </xf>
    <xf numFmtId="1" fontId="0" fillId="2" borderId="225" xfId="0" applyNumberFormat="1" applyFill="1" applyBorder="1" applyAlignment="1">
      <alignment horizontal="center" vertical="center" wrapText="1" shrinkToFit="1"/>
    </xf>
    <xf numFmtId="1" fontId="19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226" xfId="0" applyFill="1" applyBorder="1" applyAlignment="1">
      <alignment horizontal="left" vertical="center" wrapText="1" indent="1" shrinkToFit="1"/>
    </xf>
    <xf numFmtId="0" fontId="0" fillId="2" borderId="224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1" fillId="2" borderId="227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9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7" borderId="229" xfId="0" applyFill="1" applyBorder="1" applyAlignment="1">
      <alignment horizontal="center" vertical="center" wrapText="1" shrinkToFit="1"/>
    </xf>
    <xf numFmtId="0" fontId="0" fillId="6" borderId="230" xfId="0" applyFill="1" applyBorder="1" applyAlignment="1">
      <alignment horizontal="center" vertical="center" wrapText="1" shrinkToFit="1"/>
    </xf>
    <xf numFmtId="0" fontId="0" fillId="7" borderId="230" xfId="0" applyFill="1" applyBorder="1" applyAlignment="1">
      <alignment horizontal="center" vertical="center"/>
    </xf>
    <xf numFmtId="0" fontId="0" fillId="7" borderId="111" xfId="0" applyFill="1" applyBorder="1" applyAlignment="1">
      <alignment horizontal="center" vertical="center" wrapText="1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32" xfId="0" applyFill="1" applyBorder="1" applyAlignment="1">
      <alignment horizontal="center" vertical="center" wrapText="1" shrinkToFit="1"/>
    </xf>
    <xf numFmtId="0" fontId="0" fillId="7" borderId="233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234" xfId="0" applyFill="1" applyBorder="1" applyAlignment="1">
      <alignment horizontal="center" vertical="center" wrapText="1" shrinkToFit="1"/>
    </xf>
    <xf numFmtId="0" fontId="0" fillId="7" borderId="235" xfId="0" applyFill="1" applyBorder="1" applyAlignment="1">
      <alignment horizontal="left" vertical="center" wrapText="1" inden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15" fillId="2" borderId="64" xfId="0" applyFont="1" applyFill="1" applyBorder="1" applyAlignment="1">
      <alignment horizontal="center" vertical="center" wrapText="1" shrinkToFit="1"/>
    </xf>
    <xf numFmtId="49" fontId="0" fillId="2" borderId="4" xfId="0" applyNumberFormat="1" applyFill="1" applyBorder="1" applyAlignment="1">
      <alignment horizontal="left" vertical="center" wrapText="1" inden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6" borderId="207" xfId="0" applyFill="1" applyBorder="1" applyAlignment="1">
      <alignment horizontal="center" vertical="center" wrapText="1" shrinkToFit="1"/>
    </xf>
    <xf numFmtId="0" fontId="24" fillId="2" borderId="60" xfId="0" applyFont="1" applyFill="1" applyBorder="1" applyAlignment="1">
      <alignment horizontal="center" vertical="center" wrapText="1" shrinkToFit="1"/>
    </xf>
    <xf numFmtId="0" fontId="24" fillId="2" borderId="76" xfId="0" applyFont="1" applyFill="1" applyBorder="1" applyAlignment="1">
      <alignment horizontal="center" vertical="center" wrapText="1" shrinkToFit="1"/>
    </xf>
    <xf numFmtId="0" fontId="23" fillId="6" borderId="46" xfId="0" applyFont="1" applyFill="1" applyBorder="1" applyAlignment="1">
      <alignment horizontal="center" vertical="center" wrapText="1" shrinkToFit="1"/>
    </xf>
    <xf numFmtId="0" fontId="23" fillId="2" borderId="46" xfId="0" applyFont="1" applyFill="1" applyBorder="1" applyAlignment="1">
      <alignment horizontal="center" vertical="center" wrapText="1" shrinkToFit="1"/>
    </xf>
    <xf numFmtId="0" fontId="24" fillId="2" borderId="77" xfId="0" applyFont="1" applyFill="1" applyBorder="1" applyAlignment="1">
      <alignment horizontal="center" vertical="center" wrapText="1" shrinkToFit="1"/>
    </xf>
    <xf numFmtId="0" fontId="23" fillId="6" borderId="5" xfId="0" applyFont="1" applyFill="1" applyBorder="1" applyAlignment="1">
      <alignment horizontal="center" vertical="center" wrapText="1" shrinkToFit="1"/>
    </xf>
    <xf numFmtId="0" fontId="23" fillId="2" borderId="5" xfId="0" applyFont="1" applyFill="1" applyBorder="1" applyAlignment="1">
      <alignment horizontal="center" vertical="center" wrapText="1" shrinkToFit="1"/>
    </xf>
    <xf numFmtId="0" fontId="10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0" fontId="0" fillId="7" borderId="244" xfId="0" applyFill="1" applyBorder="1" applyAlignment="1">
      <alignment horizontal="center" vertical="center" wrapText="1" shrinkToFit="1"/>
    </xf>
    <xf numFmtId="0" fontId="0" fillId="7" borderId="245" xfId="0" applyFill="1" applyBorder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7" fillId="2" borderId="0" xfId="0" applyFont="1" applyFill="1" applyAlignment="1">
      <alignment horizontal="center" vertical="center" shrinkToFit="1"/>
    </xf>
    <xf numFmtId="0" fontId="3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shrinkToFit="1"/>
    </xf>
    <xf numFmtId="164" fontId="0" fillId="2" borderId="30" xfId="0" applyNumberFormat="1" applyFill="1" applyBorder="1" applyAlignment="1">
      <alignment horizontal="center" vertical="center" shrinkToFit="1"/>
    </xf>
    <xf numFmtId="0" fontId="0" fillId="2" borderId="201" xfId="0" applyFill="1" applyBorder="1" applyAlignment="1">
      <alignment horizontal="center" vertical="center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left" vertical="center" wrapText="1" indent="1" shrinkToFit="1"/>
    </xf>
    <xf numFmtId="0" fontId="0" fillId="2" borderId="30" xfId="0" applyFill="1" applyBorder="1" applyAlignment="1">
      <alignment horizontal="left" vertical="center" wrapText="1" indent="1" shrinkToFit="1"/>
    </xf>
    <xf numFmtId="0" fontId="0" fillId="2" borderId="201" xfId="0" applyFill="1" applyBorder="1" applyAlignment="1">
      <alignment horizontal="left" vertical="center" wrapText="1" indent="1" shrinkToFit="1"/>
    </xf>
    <xf numFmtId="0" fontId="0" fillId="2" borderId="75" xfId="0" applyFill="1" applyBorder="1" applyAlignment="1">
      <alignment horizontal="left" vertical="center" wrapText="1" indent="1" shrinkToFit="1"/>
    </xf>
    <xf numFmtId="0" fontId="0" fillId="2" borderId="1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39" xfId="0" applyFill="1" applyBorder="1" applyAlignment="1">
      <alignment horizontal="left" vertical="center" wrapText="1" indent="1" shrinkToFit="1"/>
    </xf>
    <xf numFmtId="0" fontId="0" fillId="2" borderId="198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0" fontId="15" fillId="2" borderId="0" xfId="0" applyFont="1" applyFill="1" applyBorder="1" applyAlignment="1">
      <alignment horizontal="center"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0" fontId="0" fillId="6" borderId="50" xfId="0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63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7" borderId="67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2" fillId="0" borderId="70" xfId="0" applyFont="1" applyBorder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22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9" fillId="6" borderId="95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8" xfId="0" applyFont="1" applyFill="1" applyBorder="1" applyAlignment="1">
      <alignment horizontal="center" vertical="center" wrapText="1" shrinkToFit="1"/>
    </xf>
    <xf numFmtId="0" fontId="19" fillId="5" borderId="85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183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9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2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170" xfId="0" applyNumberFormat="1" applyFill="1" applyBorder="1" applyAlignment="1">
      <alignment horizontal="center" vertical="center" wrapText="1" shrinkToFit="1"/>
    </xf>
    <xf numFmtId="1" fontId="0" fillId="2" borderId="17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9" fillId="5" borderId="81" xfId="0" applyFont="1" applyFill="1" applyBorder="1" applyAlignment="1">
      <alignment horizontal="center" vertical="center" wrapText="1" shrinkToFit="1"/>
    </xf>
    <xf numFmtId="0" fontId="19" fillId="5" borderId="55" xfId="0" applyFon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19" fillId="5" borderId="160" xfId="0" applyFont="1" applyFill="1" applyBorder="1" applyAlignment="1">
      <alignment horizontal="center" vertical="center" wrapText="1" shrinkToFit="1"/>
    </xf>
    <xf numFmtId="0" fontId="19" fillId="5" borderId="161" xfId="0" applyFont="1" applyFill="1" applyBorder="1" applyAlignment="1">
      <alignment horizontal="center" vertical="center" wrapText="1" shrinkToFit="1"/>
    </xf>
    <xf numFmtId="0" fontId="19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33" fillId="2" borderId="113" xfId="0" applyFont="1" applyFill="1" applyBorder="1" applyAlignment="1">
      <alignment horizontal="center" vertical="center" wrapText="1" shrinkToFit="1"/>
    </xf>
    <xf numFmtId="1" fontId="33" fillId="2" borderId="56" xfId="0" applyNumberFormat="1" applyFont="1" applyFill="1" applyBorder="1" applyAlignment="1">
      <alignment horizontal="center" vertical="center" wrapText="1" shrinkToFit="1"/>
    </xf>
    <xf numFmtId="1" fontId="33" fillId="2" borderId="58" xfId="0" applyNumberFormat="1" applyFont="1" applyFill="1" applyBorder="1" applyAlignment="1">
      <alignment horizontal="center" vertical="center" wrapText="1" shrinkToFit="1"/>
    </xf>
    <xf numFmtId="1" fontId="33" fillId="2" borderId="73" xfId="0" applyNumberFormat="1" applyFont="1" applyFill="1" applyBorder="1" applyAlignment="1">
      <alignment horizontal="center" vertical="center" wrapText="1" shrinkToFit="1"/>
    </xf>
    <xf numFmtId="1" fontId="33" fillId="2" borderId="45" xfId="0" applyNumberFormat="1" applyFont="1" applyFill="1" applyBorder="1" applyAlignment="1">
      <alignment horizontal="center" vertical="center" wrapText="1" shrinkToFit="1"/>
    </xf>
    <xf numFmtId="1" fontId="33" fillId="2" borderId="3" xfId="0" applyNumberFormat="1" applyFont="1" applyFill="1" applyBorder="1" applyAlignment="1">
      <alignment horizontal="center" vertical="center" wrapText="1" shrinkToFit="1"/>
    </xf>
    <xf numFmtId="1" fontId="33" fillId="2" borderId="4" xfId="0" applyNumberFormat="1" applyFont="1" applyFill="1" applyBorder="1" applyAlignment="1">
      <alignment horizontal="center" vertical="center" wrapText="1" shrinkToFit="1"/>
    </xf>
    <xf numFmtId="1" fontId="33" fillId="2" borderId="57" xfId="0" applyNumberFormat="1" applyFont="1" applyFill="1" applyBorder="1" applyAlignment="1">
      <alignment horizontal="center" vertical="center" wrapText="1" shrinkToFit="1"/>
    </xf>
    <xf numFmtId="1" fontId="33" fillId="2" borderId="59" xfId="0" applyNumberFormat="1" applyFont="1" applyFill="1" applyBorder="1" applyAlignment="1">
      <alignment horizontal="center" vertical="center" wrapText="1" shrinkToFit="1"/>
    </xf>
    <xf numFmtId="1" fontId="33" fillId="2" borderId="71" xfId="0" applyNumberFormat="1" applyFont="1" applyFill="1" applyBorder="1" applyAlignment="1">
      <alignment horizontal="center" vertical="center" wrapText="1" shrinkToFit="1"/>
    </xf>
    <xf numFmtId="0" fontId="34" fillId="6" borderId="160" xfId="0" applyFont="1" applyFill="1" applyBorder="1" applyAlignment="1">
      <alignment horizontal="center" vertical="center" wrapText="1" shrinkToFit="1"/>
    </xf>
    <xf numFmtId="0" fontId="34" fillId="6" borderId="161" xfId="0" applyFont="1" applyFill="1" applyBorder="1" applyAlignment="1">
      <alignment horizontal="center" vertical="center" wrapText="1" shrinkToFit="1"/>
    </xf>
    <xf numFmtId="0" fontId="34" fillId="6" borderId="111" xfId="0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0" fontId="8" fillId="2" borderId="64" xfId="0" applyFont="1" applyFill="1" applyBorder="1" applyAlignment="1">
      <alignment horizontal="center" vertical="center" wrapText="1" shrinkToFit="1"/>
    </xf>
    <xf numFmtId="0" fontId="8" fillId="2" borderId="0" xfId="0" applyFont="1" applyFill="1" applyBorder="1" applyAlignment="1">
      <alignment horizontal="center" vertical="center" wrapText="1" shrinkToFit="1"/>
    </xf>
    <xf numFmtId="0" fontId="19" fillId="6" borderId="160" xfId="0" applyFont="1" applyFill="1" applyBorder="1" applyAlignment="1">
      <alignment horizontal="center" vertical="center" wrapText="1" shrinkToFit="1"/>
    </xf>
    <xf numFmtId="0" fontId="19" fillId="6" borderId="161" xfId="0" applyFont="1" applyFill="1" applyBorder="1" applyAlignment="1">
      <alignment horizontal="center" vertical="center" wrapText="1" shrinkToFit="1"/>
    </xf>
    <xf numFmtId="0" fontId="19" fillId="6" borderId="111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/>
    </xf>
    <xf numFmtId="0" fontId="16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shrinkToFit="1"/>
    </xf>
    <xf numFmtId="0" fontId="0" fillId="0" borderId="70" xfId="0" applyBorder="1" applyAlignment="1">
      <alignment horizontal="center" vertical="center" shrinkToFit="1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6" xfId="0" applyFill="1" applyBorder="1" applyAlignment="1">
      <alignment horizontal="left" vertical="center" wrapText="1" inden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3" fillId="2" borderId="70" xfId="0" applyFont="1" applyFill="1" applyBorder="1" applyAlignment="1">
      <alignment horizontal="center" vertical="center" shrinkToFit="1"/>
    </xf>
    <xf numFmtId="0" fontId="3" fillId="2" borderId="228" xfId="0" applyFont="1" applyFill="1" applyBorder="1" applyAlignment="1">
      <alignment horizontal="center" vertical="center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15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49" fontId="0" fillId="2" borderId="210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8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7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1" fillId="2" borderId="209" xfId="0" applyNumberFormat="1" applyFont="1" applyFill="1" applyBorder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8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1" fontId="1" fillId="2" borderId="211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61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0" fontId="15" fillId="2" borderId="74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8" Type="http://schemas.openxmlformats.org/officeDocument/2006/relationships/hyperlink" Target="#'&#1052;&#1077;&#1073;&#1077;&#1083;&#1100;&#1085;&#1072;&#1103; &#1092;&#1091;&#1088;&#1085;&#1080;&#1090;&#1091;&#1088;&#1072;'!A1"/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hyperlink" Target="#'&#1057;&#1090;&#1086;&#1083;&#1077;&#1096;&#1085;&#1080;&#1094;&#1099; &#1059;&#1051;&#1068;&#1058;&#1056;&#1040;&#1044;&#1045;&#1050;&#1054;&#1056;'!A1"/><Relationship Id="rId3" Type="http://schemas.openxmlformats.org/officeDocument/2006/relationships/hyperlink" Target="#'&#1051;&#1044;&#1057;&#1055; &#1050;&#1088;&#1086;&#1085;&#1086;&#1096;&#1087;&#1072;&#1085;'!A1"/><Relationship Id="rId21" Type="http://schemas.microsoft.com/office/2007/relationships/hdphoto" Target="../media/hdphoto1.wdp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microsoft.com/office/2007/relationships/hdphoto" Target="../media/hdphoto2.wdp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image" Target="../media/image7.png"/><Relationship Id="rId29" Type="http://schemas.openxmlformats.org/officeDocument/2006/relationships/image" Target="../media/image13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10.pn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openxmlformats.org/officeDocument/2006/relationships/image" Target="../media/image9.png"/><Relationship Id="rId28" Type="http://schemas.openxmlformats.org/officeDocument/2006/relationships/image" Target="../media/image12.jpg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g"/><Relationship Id="rId31" Type="http://schemas.openxmlformats.org/officeDocument/2006/relationships/image" Target="../media/image14.jpe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jpg"/><Relationship Id="rId27" Type="http://schemas.openxmlformats.org/officeDocument/2006/relationships/image" Target="../media/image11.jpg"/><Relationship Id="rId30" Type="http://schemas.openxmlformats.org/officeDocument/2006/relationships/hyperlink" Target="#'&#1052;&#1077;&#1073;&#1077;&#1083;&#1100;&#1085;&#1072;&#1103; &#1082;&#1088;&#1086;&#1084;&#1082;&#1072;'!A1"/></Relationships>
</file>

<file path=xl/diagram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1.jpg"/><Relationship Id="rId3" Type="http://schemas.openxmlformats.org/officeDocument/2006/relationships/image" Target="../media/image3.jpg"/><Relationship Id="rId7" Type="http://schemas.openxmlformats.org/officeDocument/2006/relationships/image" Target="../media/image7.png"/><Relationship Id="rId12" Type="http://schemas.microsoft.com/office/2007/relationships/hdphoto" Target="../media/hdphoto2.wdp"/><Relationship Id="rId2" Type="http://schemas.openxmlformats.org/officeDocument/2006/relationships/image" Target="../media/image2.jpg"/><Relationship Id="rId16" Type="http://schemas.openxmlformats.org/officeDocument/2006/relationships/image" Target="../media/image14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png"/><Relationship Id="rId4" Type="http://schemas.openxmlformats.org/officeDocument/2006/relationships/image" Target="../media/image4.jpg"/><Relationship Id="rId9" Type="http://schemas.openxmlformats.org/officeDocument/2006/relationships/image" Target="../media/image8.jpg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4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4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4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4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4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4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4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4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4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4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5" presStyleCnt="14"/>
      <dgm:spPr>
        <a:blipFill dpi="0" rotWithShape="1">
          <a:blip xmlns:r="http://schemas.openxmlformats.org/officeDocument/2006/relationships" r:embed="rId19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5" presStyleCnt="14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6" presStyleCnt="14"/>
      <dgm:spPr>
        <a:blipFill dpi="0" rotWithShape="1">
          <a:blip xmlns:r="http://schemas.openxmlformats.org/officeDocument/2006/relationships" r:embed="rId20">
            <a:extLst>
              <a:ext uri="{BEBA8EAE-BF5A-486C-A8C5-ECC9F3942E4B}">
                <a14:imgProps xmlns:a14="http://schemas.microsoft.com/office/drawing/2010/main">
                  <a14:imgLayer r:embed="rId21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6" presStyleCnt="14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7" presStyleCnt="14"/>
      <dgm:spPr>
        <a:blipFill>
          <a:blip xmlns:r="http://schemas.openxmlformats.org/officeDocument/2006/relationships" r:embed="rId22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7" presStyleCnt="14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8" presStyleCnt="14"/>
      <dgm:spPr>
        <a:blipFill dpi="0" rotWithShape="1">
          <a:blip xmlns:r="http://schemas.openxmlformats.org/officeDocument/2006/relationships" r:embed="rId23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8" presStyleCnt="14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9" presStyleCnt="14"/>
      <dgm:spPr>
        <a:blipFill>
          <a:blip xmlns:r="http://schemas.openxmlformats.org/officeDocument/2006/relationships" r:embed="rId24">
            <a:extLst>
              <a:ext uri="{BEBA8EAE-BF5A-486C-A8C5-ECC9F3942E4B}">
                <a14:imgProps xmlns:a14="http://schemas.microsoft.com/office/drawing/2010/main">
                  <a14:imgLayer r:embed="rId25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6"/>
          </dgm14:cNvPr>
        </a:ext>
      </dgm:extLst>
    </dgm:pt>
    <dgm:pt modelId="{D8736692-CD69-4B95-82A7-8548DE71B2E0}" type="pres">
      <dgm:prSet presAssocID="{73F68324-6E8A-4540-B4CB-363415210C79}" presName="textRect" presStyleLbl="revTx" presStyleIdx="9" presStyleCnt="14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0" presStyleCnt="14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7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0" presStyleCnt="14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1" presStyleCnt="14"/>
      <dgm:spPr>
        <a:blipFill>
          <a:blip xmlns:r="http://schemas.openxmlformats.org/officeDocument/2006/relationships" r:embed="rId28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1" presStyleCnt="14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2" presStyleCnt="14"/>
      <dgm:spPr>
        <a:blipFill>
          <a:blip xmlns:r="http://schemas.openxmlformats.org/officeDocument/2006/relationships" r:embed="rId29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0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2" presStyleCnt="14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3" presStyleCnt="14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3" presStyleCnt="14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0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3" destOrd="0" parTransId="{78A58238-6B7F-44AD-8616-D62A39BFA7D6}" sibTransId="{F8564EAD-1102-476B-A622-D42BD127B99F}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5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1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6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7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8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2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D81D1FD-BB94-498D-A2EC-8D81CB532EBB}" srcId="{8BEE9BC3-0E4C-444D-B2B2-485A667C0635}" destId="{73F68324-6E8A-4540-B4CB-363415210C79}" srcOrd="9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5CB3B26F-FFE2-40A3-A5BA-809E392595EB}" type="presParOf" srcId="{9D4A3FF0-FAFB-4C9F-84F7-2910017AD168}" destId="{569C1015-625B-40D0-BC56-365D0A9866A5}" srcOrd="10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1" destOrd="0" presId="urn:microsoft.com/office/officeart/2005/8/layout/pList1"/>
    <dgm:cxn modelId="{0A86E64E-EA33-41FA-A81C-97F88572748F}" type="presParOf" srcId="{9D4A3FF0-FAFB-4C9F-84F7-2910017AD168}" destId="{38D4E152-EEBA-4E53-8990-B2F02885F93D}" srcOrd="12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3" destOrd="0" presId="urn:microsoft.com/office/officeart/2005/8/layout/pList1"/>
    <dgm:cxn modelId="{0DD81D6C-F120-41AC-AFBE-EE4D2565E3A4}" type="presParOf" srcId="{9D4A3FF0-FAFB-4C9F-84F7-2910017AD168}" destId="{4F7FB23D-F5AE-4E24-A092-508DDDF49F77}" srcOrd="14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5" destOrd="0" presId="urn:microsoft.com/office/officeart/2005/8/layout/pList1"/>
    <dgm:cxn modelId="{76155397-6C2F-412D-BA74-7C379B906E15}" type="presParOf" srcId="{9D4A3FF0-FAFB-4C9F-84F7-2910017AD168}" destId="{09A38691-60CF-4965-8299-DC4057286608}" srcOrd="16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7" destOrd="0" presId="urn:microsoft.com/office/officeart/2005/8/layout/pList1"/>
    <dgm:cxn modelId="{A2A10F2B-4148-45C2-A0E3-7E39BB4AD083}" type="presParOf" srcId="{9D4A3FF0-FAFB-4C9F-84F7-2910017AD168}" destId="{267DCDEA-BCEA-440E-B9E6-97262F12F029}" srcOrd="18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19" destOrd="0" presId="urn:microsoft.com/office/officeart/2005/8/layout/pList1"/>
    <dgm:cxn modelId="{0450D3FC-024B-4B61-B677-FD71C0D2EBDC}" type="presParOf" srcId="{9D4A3FF0-FAFB-4C9F-84F7-2910017AD168}" destId="{DB6D880A-9CB8-4CDF-8C2A-5BEDFB8CB50C}" srcOrd="20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1" destOrd="0" presId="urn:microsoft.com/office/officeart/2005/8/layout/pList1"/>
    <dgm:cxn modelId="{08FD3A29-5DBD-4E83-A845-CED07757D7FD}" type="presParOf" srcId="{9D4A3FF0-FAFB-4C9F-84F7-2910017AD168}" destId="{D6AEEA11-D1F5-470C-9432-F2D1EC4721A8}" srcOrd="22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3" destOrd="0" presId="urn:microsoft.com/office/officeart/2005/8/layout/pList1"/>
    <dgm:cxn modelId="{FE11EA44-940A-41FC-A50C-44E6E4F88050}" type="presParOf" srcId="{9D4A3FF0-FAFB-4C9F-84F7-2910017AD168}" destId="{2F7B35D4-8BC2-4D50-A2A5-988CAF47007D}" srcOrd="24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5" destOrd="0" presId="urn:microsoft.com/office/officeart/2005/8/layout/pList1"/>
    <dgm:cxn modelId="{310FD303-5DBA-4952-B3E6-0F7B1E069AB6}" type="presParOf" srcId="{9D4A3FF0-FAFB-4C9F-84F7-2910017AD168}" destId="{1D3CAF90-87FE-4239-A3AB-838A6F926C60}" srcOrd="26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УЛЬТРАДЕКОР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6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41776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171830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9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3018843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0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431938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1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УЛЬТРАДЕКОР</a:t>
          </a:r>
        </a:p>
      </dsp:txBody>
      <dsp:txXfrm>
        <a:off x="5619922" y="2188229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06803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3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06803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06803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236857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36857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236857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366911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911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3669113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496965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96965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496965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1.emf"/><Relationship Id="rId21" Type="http://schemas.openxmlformats.org/officeDocument/2006/relationships/image" Target="../media/image35.emf"/><Relationship Id="rId42" Type="http://schemas.openxmlformats.org/officeDocument/2006/relationships/image" Target="../media/image56.emf"/><Relationship Id="rId63" Type="http://schemas.openxmlformats.org/officeDocument/2006/relationships/image" Target="../media/image77.emf"/><Relationship Id="rId84" Type="http://schemas.openxmlformats.org/officeDocument/2006/relationships/image" Target="../media/image98.emf"/><Relationship Id="rId138" Type="http://schemas.openxmlformats.org/officeDocument/2006/relationships/image" Target="../media/image152.emf"/><Relationship Id="rId159" Type="http://schemas.openxmlformats.org/officeDocument/2006/relationships/image" Target="../media/image173.emf"/><Relationship Id="rId170" Type="http://schemas.openxmlformats.org/officeDocument/2006/relationships/image" Target="../media/image184.jpeg"/><Relationship Id="rId191" Type="http://schemas.openxmlformats.org/officeDocument/2006/relationships/image" Target="../media/image205.jpeg"/><Relationship Id="rId205" Type="http://schemas.openxmlformats.org/officeDocument/2006/relationships/image" Target="../media/image219.emf"/><Relationship Id="rId226" Type="http://schemas.openxmlformats.org/officeDocument/2006/relationships/image" Target="../media/image240.png"/><Relationship Id="rId107" Type="http://schemas.openxmlformats.org/officeDocument/2006/relationships/image" Target="../media/image121.emf"/><Relationship Id="rId11" Type="http://schemas.openxmlformats.org/officeDocument/2006/relationships/image" Target="../media/image25.emf"/><Relationship Id="rId32" Type="http://schemas.openxmlformats.org/officeDocument/2006/relationships/image" Target="../media/image46.emf"/><Relationship Id="rId53" Type="http://schemas.openxmlformats.org/officeDocument/2006/relationships/image" Target="../media/image67.emf"/><Relationship Id="rId74" Type="http://schemas.openxmlformats.org/officeDocument/2006/relationships/image" Target="../media/image88.emf"/><Relationship Id="rId128" Type="http://schemas.openxmlformats.org/officeDocument/2006/relationships/image" Target="../media/image142.png"/><Relationship Id="rId149" Type="http://schemas.openxmlformats.org/officeDocument/2006/relationships/image" Target="../media/image163.emf"/><Relationship Id="rId5" Type="http://schemas.openxmlformats.org/officeDocument/2006/relationships/image" Target="../media/image19.emf"/><Relationship Id="rId95" Type="http://schemas.openxmlformats.org/officeDocument/2006/relationships/image" Target="../media/image109.jpeg"/><Relationship Id="rId160" Type="http://schemas.openxmlformats.org/officeDocument/2006/relationships/image" Target="../media/image174.emf"/><Relationship Id="rId181" Type="http://schemas.openxmlformats.org/officeDocument/2006/relationships/image" Target="../media/image195.emf"/><Relationship Id="rId216" Type="http://schemas.openxmlformats.org/officeDocument/2006/relationships/image" Target="../media/image230.png"/><Relationship Id="rId237" Type="http://schemas.openxmlformats.org/officeDocument/2006/relationships/image" Target="../media/image251.png"/><Relationship Id="rId22" Type="http://schemas.openxmlformats.org/officeDocument/2006/relationships/image" Target="../media/image36.emf"/><Relationship Id="rId43" Type="http://schemas.openxmlformats.org/officeDocument/2006/relationships/image" Target="../media/image57.emf"/><Relationship Id="rId64" Type="http://schemas.openxmlformats.org/officeDocument/2006/relationships/image" Target="../media/image78.emf"/><Relationship Id="rId118" Type="http://schemas.openxmlformats.org/officeDocument/2006/relationships/image" Target="../media/image132.emf"/><Relationship Id="rId139" Type="http://schemas.openxmlformats.org/officeDocument/2006/relationships/image" Target="../media/image153.emf"/><Relationship Id="rId85" Type="http://schemas.openxmlformats.org/officeDocument/2006/relationships/image" Target="../media/image99.emf"/><Relationship Id="rId150" Type="http://schemas.openxmlformats.org/officeDocument/2006/relationships/image" Target="../media/image164.emf"/><Relationship Id="rId171" Type="http://schemas.openxmlformats.org/officeDocument/2006/relationships/image" Target="../media/image185.jpeg"/><Relationship Id="rId192" Type="http://schemas.openxmlformats.org/officeDocument/2006/relationships/image" Target="../media/image206.jpeg"/><Relationship Id="rId206" Type="http://schemas.openxmlformats.org/officeDocument/2006/relationships/image" Target="../media/image220.png"/><Relationship Id="rId227" Type="http://schemas.openxmlformats.org/officeDocument/2006/relationships/image" Target="../media/image241.png"/><Relationship Id="rId12" Type="http://schemas.openxmlformats.org/officeDocument/2006/relationships/image" Target="../media/image26.emf"/><Relationship Id="rId33" Type="http://schemas.openxmlformats.org/officeDocument/2006/relationships/image" Target="../media/image47.emf"/><Relationship Id="rId108" Type="http://schemas.openxmlformats.org/officeDocument/2006/relationships/image" Target="../media/image122.emf"/><Relationship Id="rId129" Type="http://schemas.openxmlformats.org/officeDocument/2006/relationships/image" Target="../media/image143.png"/><Relationship Id="rId54" Type="http://schemas.openxmlformats.org/officeDocument/2006/relationships/image" Target="../media/image68.emf"/><Relationship Id="rId75" Type="http://schemas.openxmlformats.org/officeDocument/2006/relationships/image" Target="../media/image89.emf"/><Relationship Id="rId96" Type="http://schemas.openxmlformats.org/officeDocument/2006/relationships/image" Target="../media/image110.jpeg"/><Relationship Id="rId140" Type="http://schemas.openxmlformats.org/officeDocument/2006/relationships/image" Target="../media/image154.emf"/><Relationship Id="rId161" Type="http://schemas.openxmlformats.org/officeDocument/2006/relationships/image" Target="../media/image175.emf"/><Relationship Id="rId182" Type="http://schemas.openxmlformats.org/officeDocument/2006/relationships/image" Target="../media/image196.emf"/><Relationship Id="rId217" Type="http://schemas.openxmlformats.org/officeDocument/2006/relationships/image" Target="../media/image231.png"/><Relationship Id="rId6" Type="http://schemas.openxmlformats.org/officeDocument/2006/relationships/image" Target="../media/image20.emf"/><Relationship Id="rId238" Type="http://schemas.openxmlformats.org/officeDocument/2006/relationships/image" Target="../media/image252.png"/><Relationship Id="rId23" Type="http://schemas.openxmlformats.org/officeDocument/2006/relationships/image" Target="../media/image37.emf"/><Relationship Id="rId119" Type="http://schemas.openxmlformats.org/officeDocument/2006/relationships/image" Target="../media/image133.emf"/><Relationship Id="rId44" Type="http://schemas.openxmlformats.org/officeDocument/2006/relationships/image" Target="../media/image58.emf"/><Relationship Id="rId65" Type="http://schemas.openxmlformats.org/officeDocument/2006/relationships/image" Target="../media/image79.emf"/><Relationship Id="rId86" Type="http://schemas.openxmlformats.org/officeDocument/2006/relationships/image" Target="../media/image100.emf"/><Relationship Id="rId130" Type="http://schemas.openxmlformats.org/officeDocument/2006/relationships/image" Target="../media/image144.png"/><Relationship Id="rId151" Type="http://schemas.openxmlformats.org/officeDocument/2006/relationships/image" Target="../media/image165.emf"/><Relationship Id="rId172" Type="http://schemas.openxmlformats.org/officeDocument/2006/relationships/image" Target="../media/image186.png"/><Relationship Id="rId193" Type="http://schemas.openxmlformats.org/officeDocument/2006/relationships/image" Target="../media/image207.jpeg"/><Relationship Id="rId207" Type="http://schemas.openxmlformats.org/officeDocument/2006/relationships/image" Target="../media/image221.emf"/><Relationship Id="rId228" Type="http://schemas.openxmlformats.org/officeDocument/2006/relationships/image" Target="../media/image242.png"/><Relationship Id="rId13" Type="http://schemas.openxmlformats.org/officeDocument/2006/relationships/image" Target="../media/image27.emf"/><Relationship Id="rId109" Type="http://schemas.openxmlformats.org/officeDocument/2006/relationships/image" Target="../media/image123.emf"/><Relationship Id="rId34" Type="http://schemas.openxmlformats.org/officeDocument/2006/relationships/image" Target="../media/image48.emf"/><Relationship Id="rId55" Type="http://schemas.openxmlformats.org/officeDocument/2006/relationships/image" Target="../media/image69.emf"/><Relationship Id="rId76" Type="http://schemas.openxmlformats.org/officeDocument/2006/relationships/image" Target="../media/image90.emf"/><Relationship Id="rId97" Type="http://schemas.openxmlformats.org/officeDocument/2006/relationships/image" Target="../media/image111.jpeg"/><Relationship Id="rId120" Type="http://schemas.openxmlformats.org/officeDocument/2006/relationships/image" Target="../media/image134.emf"/><Relationship Id="rId141" Type="http://schemas.openxmlformats.org/officeDocument/2006/relationships/image" Target="../media/image155.emf"/><Relationship Id="rId7" Type="http://schemas.openxmlformats.org/officeDocument/2006/relationships/image" Target="../media/image21.emf"/><Relationship Id="rId162" Type="http://schemas.openxmlformats.org/officeDocument/2006/relationships/image" Target="../media/image176.emf"/><Relationship Id="rId183" Type="http://schemas.openxmlformats.org/officeDocument/2006/relationships/image" Target="../media/image197.emf"/><Relationship Id="rId218" Type="http://schemas.openxmlformats.org/officeDocument/2006/relationships/image" Target="../media/image232.png"/><Relationship Id="rId239" Type="http://schemas.openxmlformats.org/officeDocument/2006/relationships/image" Target="../media/image253.png"/><Relationship Id="rId24" Type="http://schemas.openxmlformats.org/officeDocument/2006/relationships/image" Target="../media/image38.emf"/><Relationship Id="rId45" Type="http://schemas.openxmlformats.org/officeDocument/2006/relationships/image" Target="../media/image59.emf"/><Relationship Id="rId66" Type="http://schemas.openxmlformats.org/officeDocument/2006/relationships/image" Target="../media/image80.emf"/><Relationship Id="rId87" Type="http://schemas.openxmlformats.org/officeDocument/2006/relationships/image" Target="../media/image101.emf"/><Relationship Id="rId110" Type="http://schemas.openxmlformats.org/officeDocument/2006/relationships/image" Target="../media/image124.emf"/><Relationship Id="rId131" Type="http://schemas.openxmlformats.org/officeDocument/2006/relationships/image" Target="../media/image145.png"/><Relationship Id="rId152" Type="http://schemas.openxmlformats.org/officeDocument/2006/relationships/image" Target="../media/image166.emf"/><Relationship Id="rId173" Type="http://schemas.openxmlformats.org/officeDocument/2006/relationships/image" Target="../media/image187.png"/><Relationship Id="rId194" Type="http://schemas.openxmlformats.org/officeDocument/2006/relationships/image" Target="../media/image208.png"/><Relationship Id="rId208" Type="http://schemas.openxmlformats.org/officeDocument/2006/relationships/image" Target="../media/image222.emf"/><Relationship Id="rId229" Type="http://schemas.openxmlformats.org/officeDocument/2006/relationships/image" Target="../media/image243.png"/><Relationship Id="rId240" Type="http://schemas.openxmlformats.org/officeDocument/2006/relationships/image" Target="../media/image254.png"/><Relationship Id="rId14" Type="http://schemas.openxmlformats.org/officeDocument/2006/relationships/image" Target="../media/image28.emf"/><Relationship Id="rId35" Type="http://schemas.openxmlformats.org/officeDocument/2006/relationships/image" Target="../media/image49.emf"/><Relationship Id="rId56" Type="http://schemas.openxmlformats.org/officeDocument/2006/relationships/image" Target="../media/image70.emf"/><Relationship Id="rId77" Type="http://schemas.openxmlformats.org/officeDocument/2006/relationships/image" Target="../media/image91.emf"/><Relationship Id="rId100" Type="http://schemas.openxmlformats.org/officeDocument/2006/relationships/image" Target="../media/image114.jpeg"/><Relationship Id="rId8" Type="http://schemas.openxmlformats.org/officeDocument/2006/relationships/image" Target="../media/image22.emf"/><Relationship Id="rId98" Type="http://schemas.openxmlformats.org/officeDocument/2006/relationships/image" Target="../media/image112.jpeg"/><Relationship Id="rId121" Type="http://schemas.openxmlformats.org/officeDocument/2006/relationships/image" Target="../media/image135.jpg"/><Relationship Id="rId142" Type="http://schemas.openxmlformats.org/officeDocument/2006/relationships/image" Target="../media/image156.emf"/><Relationship Id="rId163" Type="http://schemas.openxmlformats.org/officeDocument/2006/relationships/image" Target="../media/image177.emf"/><Relationship Id="rId184" Type="http://schemas.openxmlformats.org/officeDocument/2006/relationships/image" Target="../media/image198.emf"/><Relationship Id="rId219" Type="http://schemas.openxmlformats.org/officeDocument/2006/relationships/image" Target="../media/image233.png"/><Relationship Id="rId230" Type="http://schemas.openxmlformats.org/officeDocument/2006/relationships/image" Target="../media/image244.png"/><Relationship Id="rId25" Type="http://schemas.openxmlformats.org/officeDocument/2006/relationships/image" Target="../media/image39.emf"/><Relationship Id="rId46" Type="http://schemas.openxmlformats.org/officeDocument/2006/relationships/image" Target="../media/image60.emf"/><Relationship Id="rId67" Type="http://schemas.openxmlformats.org/officeDocument/2006/relationships/image" Target="../media/image81.emf"/><Relationship Id="rId88" Type="http://schemas.openxmlformats.org/officeDocument/2006/relationships/image" Target="../media/image102.emf"/><Relationship Id="rId111" Type="http://schemas.openxmlformats.org/officeDocument/2006/relationships/image" Target="../media/image125.emf"/><Relationship Id="rId132" Type="http://schemas.openxmlformats.org/officeDocument/2006/relationships/image" Target="../media/image146.png"/><Relationship Id="rId153" Type="http://schemas.openxmlformats.org/officeDocument/2006/relationships/image" Target="../media/image167.emf"/><Relationship Id="rId174" Type="http://schemas.openxmlformats.org/officeDocument/2006/relationships/image" Target="../media/image188.png"/><Relationship Id="rId195" Type="http://schemas.openxmlformats.org/officeDocument/2006/relationships/image" Target="../media/image209.jpeg"/><Relationship Id="rId209" Type="http://schemas.openxmlformats.org/officeDocument/2006/relationships/image" Target="../media/image223.png"/><Relationship Id="rId220" Type="http://schemas.openxmlformats.org/officeDocument/2006/relationships/image" Target="../media/image234.png"/><Relationship Id="rId241" Type="http://schemas.openxmlformats.org/officeDocument/2006/relationships/image" Target="../media/image255.png"/><Relationship Id="rId15" Type="http://schemas.openxmlformats.org/officeDocument/2006/relationships/image" Target="../media/image29.emf"/><Relationship Id="rId36" Type="http://schemas.openxmlformats.org/officeDocument/2006/relationships/image" Target="../media/image50.emf"/><Relationship Id="rId57" Type="http://schemas.openxmlformats.org/officeDocument/2006/relationships/image" Target="../media/image71.emf"/><Relationship Id="rId10" Type="http://schemas.openxmlformats.org/officeDocument/2006/relationships/image" Target="../media/image24.emf"/><Relationship Id="rId31" Type="http://schemas.openxmlformats.org/officeDocument/2006/relationships/image" Target="../media/image45.emf"/><Relationship Id="rId52" Type="http://schemas.openxmlformats.org/officeDocument/2006/relationships/image" Target="../media/image66.emf"/><Relationship Id="rId73" Type="http://schemas.openxmlformats.org/officeDocument/2006/relationships/image" Target="../media/image87.emf"/><Relationship Id="rId78" Type="http://schemas.openxmlformats.org/officeDocument/2006/relationships/image" Target="../media/image92.emf"/><Relationship Id="rId94" Type="http://schemas.openxmlformats.org/officeDocument/2006/relationships/image" Target="../media/image108.jpeg"/><Relationship Id="rId99" Type="http://schemas.openxmlformats.org/officeDocument/2006/relationships/image" Target="../media/image113.jpeg"/><Relationship Id="rId101" Type="http://schemas.openxmlformats.org/officeDocument/2006/relationships/image" Target="../media/image115.jpeg"/><Relationship Id="rId122" Type="http://schemas.openxmlformats.org/officeDocument/2006/relationships/image" Target="../media/image136.png"/><Relationship Id="rId143" Type="http://schemas.openxmlformats.org/officeDocument/2006/relationships/image" Target="../media/image157.emf"/><Relationship Id="rId148" Type="http://schemas.openxmlformats.org/officeDocument/2006/relationships/image" Target="../media/image162.emf"/><Relationship Id="rId164" Type="http://schemas.openxmlformats.org/officeDocument/2006/relationships/image" Target="../media/image178.emf"/><Relationship Id="rId169" Type="http://schemas.openxmlformats.org/officeDocument/2006/relationships/image" Target="../media/image183.jpeg"/><Relationship Id="rId185" Type="http://schemas.openxmlformats.org/officeDocument/2006/relationships/image" Target="../media/image199.png"/><Relationship Id="rId4" Type="http://schemas.openxmlformats.org/officeDocument/2006/relationships/image" Target="../media/image18.emf"/><Relationship Id="rId9" Type="http://schemas.openxmlformats.org/officeDocument/2006/relationships/image" Target="../media/image23.emf"/><Relationship Id="rId180" Type="http://schemas.openxmlformats.org/officeDocument/2006/relationships/image" Target="../media/image194.emf"/><Relationship Id="rId210" Type="http://schemas.openxmlformats.org/officeDocument/2006/relationships/image" Target="../media/image224.jpeg"/><Relationship Id="rId215" Type="http://schemas.openxmlformats.org/officeDocument/2006/relationships/image" Target="../media/image229.png"/><Relationship Id="rId236" Type="http://schemas.openxmlformats.org/officeDocument/2006/relationships/image" Target="../media/image250.png"/><Relationship Id="rId26" Type="http://schemas.openxmlformats.org/officeDocument/2006/relationships/image" Target="../media/image40.emf"/><Relationship Id="rId231" Type="http://schemas.openxmlformats.org/officeDocument/2006/relationships/image" Target="../media/image245.png"/><Relationship Id="rId47" Type="http://schemas.openxmlformats.org/officeDocument/2006/relationships/image" Target="../media/image61.emf"/><Relationship Id="rId68" Type="http://schemas.openxmlformats.org/officeDocument/2006/relationships/image" Target="../media/image82.emf"/><Relationship Id="rId89" Type="http://schemas.openxmlformats.org/officeDocument/2006/relationships/image" Target="../media/image103.emf"/><Relationship Id="rId112" Type="http://schemas.openxmlformats.org/officeDocument/2006/relationships/image" Target="../media/image126.emf"/><Relationship Id="rId133" Type="http://schemas.openxmlformats.org/officeDocument/2006/relationships/image" Target="../media/image147.png"/><Relationship Id="rId154" Type="http://schemas.openxmlformats.org/officeDocument/2006/relationships/image" Target="../media/image168.emf"/><Relationship Id="rId175" Type="http://schemas.openxmlformats.org/officeDocument/2006/relationships/image" Target="../media/image189.jpeg"/><Relationship Id="rId196" Type="http://schemas.openxmlformats.org/officeDocument/2006/relationships/image" Target="../media/image210.jpeg"/><Relationship Id="rId200" Type="http://schemas.openxmlformats.org/officeDocument/2006/relationships/image" Target="../media/image214.emf"/><Relationship Id="rId16" Type="http://schemas.openxmlformats.org/officeDocument/2006/relationships/image" Target="../media/image30.emf"/><Relationship Id="rId221" Type="http://schemas.openxmlformats.org/officeDocument/2006/relationships/image" Target="../media/image235.png"/><Relationship Id="rId242" Type="http://schemas.openxmlformats.org/officeDocument/2006/relationships/image" Target="../media/image256.png"/><Relationship Id="rId37" Type="http://schemas.openxmlformats.org/officeDocument/2006/relationships/image" Target="../media/image51.emf"/><Relationship Id="rId58" Type="http://schemas.openxmlformats.org/officeDocument/2006/relationships/image" Target="../media/image72.emf"/><Relationship Id="rId79" Type="http://schemas.openxmlformats.org/officeDocument/2006/relationships/image" Target="../media/image93.emf"/><Relationship Id="rId102" Type="http://schemas.openxmlformats.org/officeDocument/2006/relationships/image" Target="../media/image116.jpeg"/><Relationship Id="rId123" Type="http://schemas.openxmlformats.org/officeDocument/2006/relationships/image" Target="../media/image137.png"/><Relationship Id="rId144" Type="http://schemas.openxmlformats.org/officeDocument/2006/relationships/image" Target="../media/image158.emf"/><Relationship Id="rId90" Type="http://schemas.openxmlformats.org/officeDocument/2006/relationships/image" Target="../media/image104.emf"/><Relationship Id="rId165" Type="http://schemas.openxmlformats.org/officeDocument/2006/relationships/image" Target="../media/image179.emf"/><Relationship Id="rId186" Type="http://schemas.openxmlformats.org/officeDocument/2006/relationships/image" Target="../media/image200.png"/><Relationship Id="rId211" Type="http://schemas.openxmlformats.org/officeDocument/2006/relationships/image" Target="../media/image225.jpeg"/><Relationship Id="rId232" Type="http://schemas.openxmlformats.org/officeDocument/2006/relationships/image" Target="../media/image246.png"/><Relationship Id="rId27" Type="http://schemas.openxmlformats.org/officeDocument/2006/relationships/image" Target="../media/image41.emf"/><Relationship Id="rId48" Type="http://schemas.openxmlformats.org/officeDocument/2006/relationships/image" Target="../media/image62.emf"/><Relationship Id="rId69" Type="http://schemas.openxmlformats.org/officeDocument/2006/relationships/image" Target="../media/image83.emf"/><Relationship Id="rId113" Type="http://schemas.openxmlformats.org/officeDocument/2006/relationships/image" Target="../media/image127.emf"/><Relationship Id="rId134" Type="http://schemas.openxmlformats.org/officeDocument/2006/relationships/image" Target="../media/image148.png"/><Relationship Id="rId80" Type="http://schemas.openxmlformats.org/officeDocument/2006/relationships/image" Target="../media/image94.emf"/><Relationship Id="rId155" Type="http://schemas.openxmlformats.org/officeDocument/2006/relationships/image" Target="../media/image169.emf"/><Relationship Id="rId176" Type="http://schemas.openxmlformats.org/officeDocument/2006/relationships/image" Target="../media/image190.jpeg"/><Relationship Id="rId197" Type="http://schemas.openxmlformats.org/officeDocument/2006/relationships/image" Target="../media/image211.jpeg"/><Relationship Id="rId201" Type="http://schemas.openxmlformats.org/officeDocument/2006/relationships/image" Target="../media/image215.jpeg"/><Relationship Id="rId222" Type="http://schemas.openxmlformats.org/officeDocument/2006/relationships/image" Target="../media/image236.png"/><Relationship Id="rId243" Type="http://schemas.openxmlformats.org/officeDocument/2006/relationships/image" Target="../media/image257.png"/><Relationship Id="rId17" Type="http://schemas.openxmlformats.org/officeDocument/2006/relationships/image" Target="../media/image31.emf"/><Relationship Id="rId38" Type="http://schemas.openxmlformats.org/officeDocument/2006/relationships/image" Target="../media/image52.emf"/><Relationship Id="rId59" Type="http://schemas.openxmlformats.org/officeDocument/2006/relationships/image" Target="../media/image73.emf"/><Relationship Id="rId103" Type="http://schemas.openxmlformats.org/officeDocument/2006/relationships/image" Target="../media/image117.jpeg"/><Relationship Id="rId124" Type="http://schemas.openxmlformats.org/officeDocument/2006/relationships/image" Target="../media/image138.png"/><Relationship Id="rId70" Type="http://schemas.openxmlformats.org/officeDocument/2006/relationships/image" Target="../media/image84.emf"/><Relationship Id="rId91" Type="http://schemas.openxmlformats.org/officeDocument/2006/relationships/image" Target="../media/image105.jpeg"/><Relationship Id="rId145" Type="http://schemas.openxmlformats.org/officeDocument/2006/relationships/image" Target="../media/image159.emf"/><Relationship Id="rId166" Type="http://schemas.openxmlformats.org/officeDocument/2006/relationships/image" Target="../media/image180.png"/><Relationship Id="rId187" Type="http://schemas.openxmlformats.org/officeDocument/2006/relationships/image" Target="../media/image201.png"/><Relationship Id="rId1" Type="http://schemas.openxmlformats.org/officeDocument/2006/relationships/image" Target="../media/image15.png"/><Relationship Id="rId212" Type="http://schemas.openxmlformats.org/officeDocument/2006/relationships/image" Target="../media/image226.png"/><Relationship Id="rId233" Type="http://schemas.openxmlformats.org/officeDocument/2006/relationships/image" Target="../media/image247.png"/><Relationship Id="rId28" Type="http://schemas.openxmlformats.org/officeDocument/2006/relationships/image" Target="../media/image42.emf"/><Relationship Id="rId49" Type="http://schemas.openxmlformats.org/officeDocument/2006/relationships/image" Target="../media/image63.emf"/><Relationship Id="rId114" Type="http://schemas.openxmlformats.org/officeDocument/2006/relationships/image" Target="../media/image128.emf"/><Relationship Id="rId60" Type="http://schemas.openxmlformats.org/officeDocument/2006/relationships/image" Target="../media/image74.emf"/><Relationship Id="rId81" Type="http://schemas.openxmlformats.org/officeDocument/2006/relationships/image" Target="../media/image95.emf"/><Relationship Id="rId135" Type="http://schemas.openxmlformats.org/officeDocument/2006/relationships/image" Target="../media/image149.png"/><Relationship Id="rId156" Type="http://schemas.openxmlformats.org/officeDocument/2006/relationships/image" Target="../media/image170.emf"/><Relationship Id="rId177" Type="http://schemas.openxmlformats.org/officeDocument/2006/relationships/image" Target="../media/image191.png"/><Relationship Id="rId198" Type="http://schemas.openxmlformats.org/officeDocument/2006/relationships/image" Target="../media/image212.jpeg"/><Relationship Id="rId202" Type="http://schemas.openxmlformats.org/officeDocument/2006/relationships/image" Target="../media/image216.emf"/><Relationship Id="rId223" Type="http://schemas.openxmlformats.org/officeDocument/2006/relationships/image" Target="../media/image237.png"/><Relationship Id="rId244" Type="http://schemas.openxmlformats.org/officeDocument/2006/relationships/image" Target="../media/image258.png"/><Relationship Id="rId18" Type="http://schemas.openxmlformats.org/officeDocument/2006/relationships/image" Target="../media/image32.emf"/><Relationship Id="rId39" Type="http://schemas.openxmlformats.org/officeDocument/2006/relationships/image" Target="../media/image53.emf"/><Relationship Id="rId50" Type="http://schemas.openxmlformats.org/officeDocument/2006/relationships/image" Target="../media/image64.emf"/><Relationship Id="rId104" Type="http://schemas.openxmlformats.org/officeDocument/2006/relationships/image" Target="../media/image118.jpeg"/><Relationship Id="rId125" Type="http://schemas.openxmlformats.org/officeDocument/2006/relationships/image" Target="../media/image139.png"/><Relationship Id="rId146" Type="http://schemas.openxmlformats.org/officeDocument/2006/relationships/image" Target="../media/image160.emf"/><Relationship Id="rId167" Type="http://schemas.openxmlformats.org/officeDocument/2006/relationships/image" Target="../media/image181.png"/><Relationship Id="rId188" Type="http://schemas.openxmlformats.org/officeDocument/2006/relationships/image" Target="../media/image202.jpeg"/><Relationship Id="rId71" Type="http://schemas.openxmlformats.org/officeDocument/2006/relationships/image" Target="../media/image85.emf"/><Relationship Id="rId92" Type="http://schemas.openxmlformats.org/officeDocument/2006/relationships/image" Target="../media/image106.jpeg"/><Relationship Id="rId213" Type="http://schemas.openxmlformats.org/officeDocument/2006/relationships/image" Target="../media/image227.png"/><Relationship Id="rId234" Type="http://schemas.openxmlformats.org/officeDocument/2006/relationships/image" Target="../media/image248.png"/><Relationship Id="rId2" Type="http://schemas.openxmlformats.org/officeDocument/2006/relationships/image" Target="../media/image16.emf"/><Relationship Id="rId29" Type="http://schemas.openxmlformats.org/officeDocument/2006/relationships/image" Target="../media/image43.emf"/><Relationship Id="rId40" Type="http://schemas.openxmlformats.org/officeDocument/2006/relationships/image" Target="../media/image54.emf"/><Relationship Id="rId115" Type="http://schemas.openxmlformats.org/officeDocument/2006/relationships/image" Target="../media/image129.emf"/><Relationship Id="rId136" Type="http://schemas.openxmlformats.org/officeDocument/2006/relationships/image" Target="../media/image150.emf"/><Relationship Id="rId157" Type="http://schemas.openxmlformats.org/officeDocument/2006/relationships/image" Target="../media/image171.emf"/><Relationship Id="rId178" Type="http://schemas.openxmlformats.org/officeDocument/2006/relationships/image" Target="../media/image192.png"/><Relationship Id="rId61" Type="http://schemas.openxmlformats.org/officeDocument/2006/relationships/image" Target="../media/image75.emf"/><Relationship Id="rId82" Type="http://schemas.openxmlformats.org/officeDocument/2006/relationships/image" Target="../media/image96.emf"/><Relationship Id="rId199" Type="http://schemas.openxmlformats.org/officeDocument/2006/relationships/image" Target="../media/image213.jpeg"/><Relationship Id="rId203" Type="http://schemas.openxmlformats.org/officeDocument/2006/relationships/image" Target="../media/image217.emf"/><Relationship Id="rId19" Type="http://schemas.openxmlformats.org/officeDocument/2006/relationships/image" Target="../media/image33.emf"/><Relationship Id="rId224" Type="http://schemas.openxmlformats.org/officeDocument/2006/relationships/image" Target="../media/image238.png"/><Relationship Id="rId245" Type="http://schemas.openxmlformats.org/officeDocument/2006/relationships/image" Target="../media/image259.png"/><Relationship Id="rId30" Type="http://schemas.openxmlformats.org/officeDocument/2006/relationships/image" Target="../media/image44.emf"/><Relationship Id="rId105" Type="http://schemas.openxmlformats.org/officeDocument/2006/relationships/image" Target="../media/image119.emf"/><Relationship Id="rId126" Type="http://schemas.openxmlformats.org/officeDocument/2006/relationships/image" Target="../media/image140.png"/><Relationship Id="rId147" Type="http://schemas.openxmlformats.org/officeDocument/2006/relationships/image" Target="../media/image161.emf"/><Relationship Id="rId168" Type="http://schemas.openxmlformats.org/officeDocument/2006/relationships/image" Target="../media/image182.png"/><Relationship Id="rId51" Type="http://schemas.openxmlformats.org/officeDocument/2006/relationships/image" Target="../media/image65.emf"/><Relationship Id="rId72" Type="http://schemas.openxmlformats.org/officeDocument/2006/relationships/image" Target="../media/image86.emf"/><Relationship Id="rId93" Type="http://schemas.openxmlformats.org/officeDocument/2006/relationships/image" Target="../media/image107.jpeg"/><Relationship Id="rId189" Type="http://schemas.openxmlformats.org/officeDocument/2006/relationships/image" Target="../media/image203.jpeg"/><Relationship Id="rId3" Type="http://schemas.openxmlformats.org/officeDocument/2006/relationships/image" Target="../media/image17.emf"/><Relationship Id="rId214" Type="http://schemas.openxmlformats.org/officeDocument/2006/relationships/image" Target="../media/image228.png"/><Relationship Id="rId235" Type="http://schemas.openxmlformats.org/officeDocument/2006/relationships/image" Target="../media/image249.png"/><Relationship Id="rId116" Type="http://schemas.openxmlformats.org/officeDocument/2006/relationships/image" Target="../media/image130.emf"/><Relationship Id="rId137" Type="http://schemas.openxmlformats.org/officeDocument/2006/relationships/image" Target="../media/image151.emf"/><Relationship Id="rId158" Type="http://schemas.openxmlformats.org/officeDocument/2006/relationships/image" Target="../media/image172.emf"/><Relationship Id="rId20" Type="http://schemas.openxmlformats.org/officeDocument/2006/relationships/image" Target="../media/image34.emf"/><Relationship Id="rId41" Type="http://schemas.openxmlformats.org/officeDocument/2006/relationships/image" Target="../media/image55.emf"/><Relationship Id="rId62" Type="http://schemas.openxmlformats.org/officeDocument/2006/relationships/image" Target="../media/image76.emf"/><Relationship Id="rId83" Type="http://schemas.openxmlformats.org/officeDocument/2006/relationships/image" Target="../media/image97.emf"/><Relationship Id="rId179" Type="http://schemas.openxmlformats.org/officeDocument/2006/relationships/image" Target="../media/image193.png"/><Relationship Id="rId190" Type="http://schemas.openxmlformats.org/officeDocument/2006/relationships/image" Target="../media/image204.jpeg"/><Relationship Id="rId204" Type="http://schemas.openxmlformats.org/officeDocument/2006/relationships/image" Target="../media/image218.emf"/><Relationship Id="rId225" Type="http://schemas.openxmlformats.org/officeDocument/2006/relationships/image" Target="../media/image239.png"/><Relationship Id="rId106" Type="http://schemas.openxmlformats.org/officeDocument/2006/relationships/image" Target="../media/image120.emf"/><Relationship Id="rId127" Type="http://schemas.openxmlformats.org/officeDocument/2006/relationships/image" Target="../media/image141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8.emf"/><Relationship Id="rId18" Type="http://schemas.openxmlformats.org/officeDocument/2006/relationships/image" Target="../media/image21.emf"/><Relationship Id="rId26" Type="http://schemas.openxmlformats.org/officeDocument/2006/relationships/image" Target="../media/image233.png"/><Relationship Id="rId39" Type="http://schemas.openxmlformats.org/officeDocument/2006/relationships/image" Target="../media/image246.png"/><Relationship Id="rId21" Type="http://schemas.openxmlformats.org/officeDocument/2006/relationships/image" Target="../media/image228.png"/><Relationship Id="rId34" Type="http://schemas.openxmlformats.org/officeDocument/2006/relationships/image" Target="../media/image241.png"/><Relationship Id="rId42" Type="http://schemas.openxmlformats.org/officeDocument/2006/relationships/image" Target="../media/image249.png"/><Relationship Id="rId47" Type="http://schemas.openxmlformats.org/officeDocument/2006/relationships/image" Target="../media/image254.png"/><Relationship Id="rId50" Type="http://schemas.openxmlformats.org/officeDocument/2006/relationships/image" Target="../media/image257.png"/><Relationship Id="rId7" Type="http://schemas.openxmlformats.org/officeDocument/2006/relationships/image" Target="../media/image15.png"/><Relationship Id="rId2" Type="http://schemas.openxmlformats.org/officeDocument/2006/relationships/image" Target="../media/image20.emf"/><Relationship Id="rId16" Type="http://schemas.openxmlformats.org/officeDocument/2006/relationships/image" Target="../media/image219.emf"/><Relationship Id="rId29" Type="http://schemas.openxmlformats.org/officeDocument/2006/relationships/image" Target="../media/image236.png"/><Relationship Id="rId11" Type="http://schemas.openxmlformats.org/officeDocument/2006/relationships/image" Target="../media/image133.emf"/><Relationship Id="rId24" Type="http://schemas.openxmlformats.org/officeDocument/2006/relationships/image" Target="../media/image231.png"/><Relationship Id="rId32" Type="http://schemas.openxmlformats.org/officeDocument/2006/relationships/image" Target="../media/image239.png"/><Relationship Id="rId37" Type="http://schemas.openxmlformats.org/officeDocument/2006/relationships/image" Target="../media/image244.png"/><Relationship Id="rId40" Type="http://schemas.openxmlformats.org/officeDocument/2006/relationships/image" Target="../media/image247.png"/><Relationship Id="rId45" Type="http://schemas.openxmlformats.org/officeDocument/2006/relationships/image" Target="../media/image252.png"/><Relationship Id="rId5" Type="http://schemas.openxmlformats.org/officeDocument/2006/relationships/image" Target="../media/image217.emf"/><Relationship Id="rId15" Type="http://schemas.openxmlformats.org/officeDocument/2006/relationships/image" Target="../media/image221.emf"/><Relationship Id="rId23" Type="http://schemas.openxmlformats.org/officeDocument/2006/relationships/image" Target="../media/image230.png"/><Relationship Id="rId28" Type="http://schemas.openxmlformats.org/officeDocument/2006/relationships/image" Target="../media/image235.png"/><Relationship Id="rId36" Type="http://schemas.openxmlformats.org/officeDocument/2006/relationships/image" Target="../media/image243.png"/><Relationship Id="rId49" Type="http://schemas.openxmlformats.org/officeDocument/2006/relationships/image" Target="../media/image256.png"/><Relationship Id="rId10" Type="http://schemas.openxmlformats.org/officeDocument/2006/relationships/image" Target="../media/image220.png"/><Relationship Id="rId19" Type="http://schemas.openxmlformats.org/officeDocument/2006/relationships/image" Target="../media/image226.png"/><Relationship Id="rId31" Type="http://schemas.openxmlformats.org/officeDocument/2006/relationships/image" Target="../media/image238.png"/><Relationship Id="rId44" Type="http://schemas.openxmlformats.org/officeDocument/2006/relationships/image" Target="../media/image251.png"/><Relationship Id="rId52" Type="http://schemas.openxmlformats.org/officeDocument/2006/relationships/image" Target="../media/image259.png"/><Relationship Id="rId4" Type="http://schemas.openxmlformats.org/officeDocument/2006/relationships/image" Target="../media/image36.emf"/><Relationship Id="rId9" Type="http://schemas.openxmlformats.org/officeDocument/2006/relationships/image" Target="../media/image44.emf"/><Relationship Id="rId14" Type="http://schemas.openxmlformats.org/officeDocument/2006/relationships/image" Target="../media/image83.emf"/><Relationship Id="rId22" Type="http://schemas.openxmlformats.org/officeDocument/2006/relationships/image" Target="../media/image229.png"/><Relationship Id="rId27" Type="http://schemas.openxmlformats.org/officeDocument/2006/relationships/image" Target="../media/image234.png"/><Relationship Id="rId30" Type="http://schemas.openxmlformats.org/officeDocument/2006/relationships/image" Target="../media/image237.png"/><Relationship Id="rId35" Type="http://schemas.openxmlformats.org/officeDocument/2006/relationships/image" Target="../media/image242.png"/><Relationship Id="rId43" Type="http://schemas.openxmlformats.org/officeDocument/2006/relationships/image" Target="../media/image250.png"/><Relationship Id="rId48" Type="http://schemas.openxmlformats.org/officeDocument/2006/relationships/image" Target="../media/image255.png"/><Relationship Id="rId8" Type="http://schemas.openxmlformats.org/officeDocument/2006/relationships/image" Target="../media/image127.emf"/><Relationship Id="rId51" Type="http://schemas.openxmlformats.org/officeDocument/2006/relationships/image" Target="../media/image258.png"/><Relationship Id="rId3" Type="http://schemas.openxmlformats.org/officeDocument/2006/relationships/image" Target="../media/image134.emf"/><Relationship Id="rId12" Type="http://schemas.openxmlformats.org/officeDocument/2006/relationships/image" Target="../media/image16.emf"/><Relationship Id="rId17" Type="http://schemas.openxmlformats.org/officeDocument/2006/relationships/image" Target="../media/image18.emf"/><Relationship Id="rId25" Type="http://schemas.openxmlformats.org/officeDocument/2006/relationships/image" Target="../media/image232.png"/><Relationship Id="rId33" Type="http://schemas.openxmlformats.org/officeDocument/2006/relationships/image" Target="../media/image240.png"/><Relationship Id="rId38" Type="http://schemas.openxmlformats.org/officeDocument/2006/relationships/image" Target="../media/image245.png"/><Relationship Id="rId46" Type="http://schemas.openxmlformats.org/officeDocument/2006/relationships/image" Target="../media/image253.png"/><Relationship Id="rId20" Type="http://schemas.openxmlformats.org/officeDocument/2006/relationships/image" Target="../media/image227.png"/><Relationship Id="rId41" Type="http://schemas.openxmlformats.org/officeDocument/2006/relationships/image" Target="../media/image248.png"/><Relationship Id="rId1" Type="http://schemas.openxmlformats.org/officeDocument/2006/relationships/image" Target="../media/image222.emf"/><Relationship Id="rId6" Type="http://schemas.openxmlformats.org/officeDocument/2006/relationships/image" Target="../media/image218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emf"/><Relationship Id="rId13" Type="http://schemas.openxmlformats.org/officeDocument/2006/relationships/image" Target="../media/image58.emf"/><Relationship Id="rId18" Type="http://schemas.openxmlformats.org/officeDocument/2006/relationships/image" Target="../media/image260.jpeg"/><Relationship Id="rId3" Type="http://schemas.openxmlformats.org/officeDocument/2006/relationships/image" Target="../media/image217.emf"/><Relationship Id="rId7" Type="http://schemas.openxmlformats.org/officeDocument/2006/relationships/image" Target="../media/image90.emf"/><Relationship Id="rId12" Type="http://schemas.openxmlformats.org/officeDocument/2006/relationships/image" Target="../media/image56.emf"/><Relationship Id="rId17" Type="http://schemas.openxmlformats.org/officeDocument/2006/relationships/image" Target="../media/image55.emf"/><Relationship Id="rId2" Type="http://schemas.openxmlformats.org/officeDocument/2006/relationships/image" Target="../media/image16.emf"/><Relationship Id="rId16" Type="http://schemas.openxmlformats.org/officeDocument/2006/relationships/image" Target="../media/image71.emf"/><Relationship Id="rId1" Type="http://schemas.openxmlformats.org/officeDocument/2006/relationships/image" Target="../media/image129.emf"/><Relationship Id="rId6" Type="http://schemas.openxmlformats.org/officeDocument/2006/relationships/image" Target="../media/image218.emf"/><Relationship Id="rId11" Type="http://schemas.openxmlformats.org/officeDocument/2006/relationships/image" Target="../media/image50.emf"/><Relationship Id="rId5" Type="http://schemas.openxmlformats.org/officeDocument/2006/relationships/image" Target="../media/image18.emf"/><Relationship Id="rId15" Type="http://schemas.openxmlformats.org/officeDocument/2006/relationships/image" Target="../media/image51.emf"/><Relationship Id="rId10" Type="http://schemas.openxmlformats.org/officeDocument/2006/relationships/image" Target="../media/image77.emf"/><Relationship Id="rId19" Type="http://schemas.openxmlformats.org/officeDocument/2006/relationships/image" Target="../media/image15.png"/><Relationship Id="rId4" Type="http://schemas.openxmlformats.org/officeDocument/2006/relationships/image" Target="../media/image20.emf"/><Relationship Id="rId9" Type="http://schemas.openxmlformats.org/officeDocument/2006/relationships/image" Target="../media/image83.emf"/><Relationship Id="rId14" Type="http://schemas.openxmlformats.org/officeDocument/2006/relationships/image" Target="../media/image67.emf"/></Relationships>
</file>

<file path=xl/drawings/_rels/drawing10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6.emf"/><Relationship Id="rId21" Type="http://schemas.openxmlformats.org/officeDocument/2006/relationships/image" Target="../media/image31.emf"/><Relationship Id="rId42" Type="http://schemas.openxmlformats.org/officeDocument/2006/relationships/image" Target="../media/image52.emf"/><Relationship Id="rId63" Type="http://schemas.openxmlformats.org/officeDocument/2006/relationships/image" Target="../media/image73.emf"/><Relationship Id="rId84" Type="http://schemas.openxmlformats.org/officeDocument/2006/relationships/image" Target="../media/image94.emf"/><Relationship Id="rId138" Type="http://schemas.openxmlformats.org/officeDocument/2006/relationships/image" Target="../media/image143.png"/><Relationship Id="rId159" Type="http://schemas.openxmlformats.org/officeDocument/2006/relationships/image" Target="../media/image164.emf"/><Relationship Id="rId170" Type="http://schemas.openxmlformats.org/officeDocument/2006/relationships/image" Target="../media/image175.emf"/><Relationship Id="rId191" Type="http://schemas.openxmlformats.org/officeDocument/2006/relationships/image" Target="../media/image196.emf"/><Relationship Id="rId205" Type="http://schemas.openxmlformats.org/officeDocument/2006/relationships/image" Target="../media/image266.jpeg"/><Relationship Id="rId107" Type="http://schemas.openxmlformats.org/officeDocument/2006/relationships/image" Target="../media/image117.jpeg"/><Relationship Id="rId11" Type="http://schemas.openxmlformats.org/officeDocument/2006/relationships/image" Target="../media/image21.emf"/><Relationship Id="rId32" Type="http://schemas.openxmlformats.org/officeDocument/2006/relationships/image" Target="../media/image42.emf"/><Relationship Id="rId53" Type="http://schemas.openxmlformats.org/officeDocument/2006/relationships/image" Target="../media/image63.emf"/><Relationship Id="rId74" Type="http://schemas.openxmlformats.org/officeDocument/2006/relationships/image" Target="../media/image84.emf"/><Relationship Id="rId128" Type="http://schemas.openxmlformats.org/officeDocument/2006/relationships/image" Target="../media/image134.emf"/><Relationship Id="rId149" Type="http://schemas.openxmlformats.org/officeDocument/2006/relationships/image" Target="../media/image154.emf"/><Relationship Id="rId5" Type="http://schemas.openxmlformats.org/officeDocument/2006/relationships/image" Target="../media/image17.emf"/><Relationship Id="rId95" Type="http://schemas.openxmlformats.org/officeDocument/2006/relationships/image" Target="../media/image105.jpeg"/><Relationship Id="rId160" Type="http://schemas.openxmlformats.org/officeDocument/2006/relationships/image" Target="../media/image165.emf"/><Relationship Id="rId181" Type="http://schemas.openxmlformats.org/officeDocument/2006/relationships/image" Target="../media/image186.png"/><Relationship Id="rId22" Type="http://schemas.openxmlformats.org/officeDocument/2006/relationships/image" Target="../media/image32.emf"/><Relationship Id="rId43" Type="http://schemas.openxmlformats.org/officeDocument/2006/relationships/image" Target="../media/image53.emf"/><Relationship Id="rId64" Type="http://schemas.openxmlformats.org/officeDocument/2006/relationships/image" Target="../media/image74.emf"/><Relationship Id="rId118" Type="http://schemas.openxmlformats.org/officeDocument/2006/relationships/image" Target="../media/image127.emf"/><Relationship Id="rId139" Type="http://schemas.openxmlformats.org/officeDocument/2006/relationships/image" Target="../media/image144.png"/><Relationship Id="rId85" Type="http://schemas.openxmlformats.org/officeDocument/2006/relationships/image" Target="../media/image95.emf"/><Relationship Id="rId150" Type="http://schemas.openxmlformats.org/officeDocument/2006/relationships/image" Target="../media/image155.emf"/><Relationship Id="rId171" Type="http://schemas.openxmlformats.org/officeDocument/2006/relationships/image" Target="../media/image176.emf"/><Relationship Id="rId192" Type="http://schemas.openxmlformats.org/officeDocument/2006/relationships/image" Target="../media/image197.emf"/><Relationship Id="rId206" Type="http://schemas.openxmlformats.org/officeDocument/2006/relationships/image" Target="../media/image267.jpeg"/><Relationship Id="rId12" Type="http://schemas.openxmlformats.org/officeDocument/2006/relationships/image" Target="../media/image22.emf"/><Relationship Id="rId33" Type="http://schemas.openxmlformats.org/officeDocument/2006/relationships/image" Target="../media/image43.emf"/><Relationship Id="rId108" Type="http://schemas.openxmlformats.org/officeDocument/2006/relationships/image" Target="../media/image118.jpeg"/><Relationship Id="rId129" Type="http://schemas.openxmlformats.org/officeDocument/2006/relationships/image" Target="../media/image222.emf"/><Relationship Id="rId54" Type="http://schemas.openxmlformats.org/officeDocument/2006/relationships/image" Target="../media/image64.emf"/><Relationship Id="rId75" Type="http://schemas.openxmlformats.org/officeDocument/2006/relationships/image" Target="../media/image85.emf"/><Relationship Id="rId96" Type="http://schemas.openxmlformats.org/officeDocument/2006/relationships/image" Target="../media/image106.jpeg"/><Relationship Id="rId140" Type="http://schemas.openxmlformats.org/officeDocument/2006/relationships/image" Target="../media/image261.png"/><Relationship Id="rId161" Type="http://schemas.openxmlformats.org/officeDocument/2006/relationships/image" Target="../media/image166.emf"/><Relationship Id="rId182" Type="http://schemas.openxmlformats.org/officeDocument/2006/relationships/image" Target="../media/image187.png"/><Relationship Id="rId6" Type="http://schemas.openxmlformats.org/officeDocument/2006/relationships/image" Target="../media/image18.emf"/><Relationship Id="rId23" Type="http://schemas.openxmlformats.org/officeDocument/2006/relationships/image" Target="../media/image33.emf"/><Relationship Id="rId119" Type="http://schemas.openxmlformats.org/officeDocument/2006/relationships/image" Target="../media/image128.emf"/><Relationship Id="rId44" Type="http://schemas.openxmlformats.org/officeDocument/2006/relationships/image" Target="../media/image54.emf"/><Relationship Id="rId65" Type="http://schemas.openxmlformats.org/officeDocument/2006/relationships/image" Target="../media/image75.emf"/><Relationship Id="rId86" Type="http://schemas.openxmlformats.org/officeDocument/2006/relationships/image" Target="../media/image96.emf"/><Relationship Id="rId130" Type="http://schemas.openxmlformats.org/officeDocument/2006/relationships/image" Target="../media/image135.jpg"/><Relationship Id="rId151" Type="http://schemas.openxmlformats.org/officeDocument/2006/relationships/image" Target="../media/image156.emf"/><Relationship Id="rId172" Type="http://schemas.openxmlformats.org/officeDocument/2006/relationships/image" Target="../media/image177.emf"/><Relationship Id="rId193" Type="http://schemas.openxmlformats.org/officeDocument/2006/relationships/image" Target="../media/image198.emf"/><Relationship Id="rId207" Type="http://schemas.openxmlformats.org/officeDocument/2006/relationships/image" Target="../media/image268.jpeg"/><Relationship Id="rId13" Type="http://schemas.openxmlformats.org/officeDocument/2006/relationships/image" Target="../media/image23.emf"/><Relationship Id="rId109" Type="http://schemas.openxmlformats.org/officeDocument/2006/relationships/image" Target="../media/image119.emf"/><Relationship Id="rId34" Type="http://schemas.openxmlformats.org/officeDocument/2006/relationships/image" Target="../media/image44.emf"/><Relationship Id="rId55" Type="http://schemas.openxmlformats.org/officeDocument/2006/relationships/image" Target="../media/image65.emf"/><Relationship Id="rId76" Type="http://schemas.openxmlformats.org/officeDocument/2006/relationships/image" Target="../media/image86.emf"/><Relationship Id="rId97" Type="http://schemas.openxmlformats.org/officeDocument/2006/relationships/image" Target="../media/image107.jpeg"/><Relationship Id="rId120" Type="http://schemas.openxmlformats.org/officeDocument/2006/relationships/image" Target="../media/image218.emf"/><Relationship Id="rId141" Type="http://schemas.openxmlformats.org/officeDocument/2006/relationships/image" Target="../media/image146.png"/><Relationship Id="rId7" Type="http://schemas.openxmlformats.org/officeDocument/2006/relationships/image" Target="../media/image19.emf"/><Relationship Id="rId162" Type="http://schemas.openxmlformats.org/officeDocument/2006/relationships/image" Target="../media/image167.emf"/><Relationship Id="rId183" Type="http://schemas.openxmlformats.org/officeDocument/2006/relationships/image" Target="../media/image188.png"/><Relationship Id="rId24" Type="http://schemas.openxmlformats.org/officeDocument/2006/relationships/image" Target="../media/image34.emf"/><Relationship Id="rId45" Type="http://schemas.openxmlformats.org/officeDocument/2006/relationships/image" Target="../media/image55.emf"/><Relationship Id="rId66" Type="http://schemas.openxmlformats.org/officeDocument/2006/relationships/image" Target="../media/image76.emf"/><Relationship Id="rId87" Type="http://schemas.openxmlformats.org/officeDocument/2006/relationships/image" Target="../media/image97.emf"/><Relationship Id="rId110" Type="http://schemas.openxmlformats.org/officeDocument/2006/relationships/image" Target="../media/image120.emf"/><Relationship Id="rId131" Type="http://schemas.openxmlformats.org/officeDocument/2006/relationships/image" Target="../media/image136.png"/><Relationship Id="rId61" Type="http://schemas.openxmlformats.org/officeDocument/2006/relationships/image" Target="../media/image71.emf"/><Relationship Id="rId82" Type="http://schemas.openxmlformats.org/officeDocument/2006/relationships/image" Target="../media/image92.emf"/><Relationship Id="rId152" Type="http://schemas.openxmlformats.org/officeDocument/2006/relationships/image" Target="../media/image157.emf"/><Relationship Id="rId173" Type="http://schemas.openxmlformats.org/officeDocument/2006/relationships/image" Target="../media/image178.emf"/><Relationship Id="rId194" Type="http://schemas.openxmlformats.org/officeDocument/2006/relationships/image" Target="../media/image199.png"/><Relationship Id="rId199" Type="http://schemas.openxmlformats.org/officeDocument/2006/relationships/image" Target="../media/image213.jpeg"/><Relationship Id="rId203" Type="http://schemas.openxmlformats.org/officeDocument/2006/relationships/image" Target="../media/image264.jpeg"/><Relationship Id="rId208" Type="http://schemas.openxmlformats.org/officeDocument/2006/relationships/image" Target="../media/image269.jpeg"/><Relationship Id="rId19" Type="http://schemas.openxmlformats.org/officeDocument/2006/relationships/image" Target="../media/image29.emf"/><Relationship Id="rId14" Type="http://schemas.openxmlformats.org/officeDocument/2006/relationships/image" Target="../media/image24.emf"/><Relationship Id="rId30" Type="http://schemas.openxmlformats.org/officeDocument/2006/relationships/image" Target="../media/image40.emf"/><Relationship Id="rId35" Type="http://schemas.openxmlformats.org/officeDocument/2006/relationships/image" Target="../media/image45.emf"/><Relationship Id="rId56" Type="http://schemas.openxmlformats.org/officeDocument/2006/relationships/image" Target="../media/image66.emf"/><Relationship Id="rId77" Type="http://schemas.openxmlformats.org/officeDocument/2006/relationships/image" Target="../media/image87.emf"/><Relationship Id="rId100" Type="http://schemas.openxmlformats.org/officeDocument/2006/relationships/image" Target="../media/image110.jpeg"/><Relationship Id="rId105" Type="http://schemas.openxmlformats.org/officeDocument/2006/relationships/image" Target="../media/image115.jpeg"/><Relationship Id="rId126" Type="http://schemas.openxmlformats.org/officeDocument/2006/relationships/image" Target="../media/image133.emf"/><Relationship Id="rId147" Type="http://schemas.openxmlformats.org/officeDocument/2006/relationships/image" Target="../media/image152.emf"/><Relationship Id="rId168" Type="http://schemas.openxmlformats.org/officeDocument/2006/relationships/image" Target="../media/image173.emf"/><Relationship Id="rId8" Type="http://schemas.openxmlformats.org/officeDocument/2006/relationships/image" Target="../media/image220.png"/><Relationship Id="rId51" Type="http://schemas.openxmlformats.org/officeDocument/2006/relationships/image" Target="../media/image61.emf"/><Relationship Id="rId72" Type="http://schemas.openxmlformats.org/officeDocument/2006/relationships/image" Target="../media/image82.emf"/><Relationship Id="rId93" Type="http://schemas.openxmlformats.org/officeDocument/2006/relationships/image" Target="../media/image103.emf"/><Relationship Id="rId98" Type="http://schemas.openxmlformats.org/officeDocument/2006/relationships/image" Target="../media/image108.jpeg"/><Relationship Id="rId121" Type="http://schemas.openxmlformats.org/officeDocument/2006/relationships/image" Target="../media/image129.emf"/><Relationship Id="rId142" Type="http://schemas.openxmlformats.org/officeDocument/2006/relationships/image" Target="../media/image147.png"/><Relationship Id="rId163" Type="http://schemas.openxmlformats.org/officeDocument/2006/relationships/image" Target="../media/image168.emf"/><Relationship Id="rId184" Type="http://schemas.openxmlformats.org/officeDocument/2006/relationships/image" Target="../media/image189.jpeg"/><Relationship Id="rId189" Type="http://schemas.openxmlformats.org/officeDocument/2006/relationships/image" Target="../media/image194.emf"/><Relationship Id="rId3" Type="http://schemas.openxmlformats.org/officeDocument/2006/relationships/image" Target="../media/image216.emf"/><Relationship Id="rId25" Type="http://schemas.openxmlformats.org/officeDocument/2006/relationships/image" Target="../media/image35.emf"/><Relationship Id="rId46" Type="http://schemas.openxmlformats.org/officeDocument/2006/relationships/image" Target="../media/image56.emf"/><Relationship Id="rId67" Type="http://schemas.openxmlformats.org/officeDocument/2006/relationships/image" Target="../media/image77.emf"/><Relationship Id="rId116" Type="http://schemas.openxmlformats.org/officeDocument/2006/relationships/image" Target="../media/image214.emf"/><Relationship Id="rId137" Type="http://schemas.openxmlformats.org/officeDocument/2006/relationships/image" Target="../media/image142.png"/><Relationship Id="rId158" Type="http://schemas.openxmlformats.org/officeDocument/2006/relationships/image" Target="../media/image163.emf"/><Relationship Id="rId20" Type="http://schemas.openxmlformats.org/officeDocument/2006/relationships/image" Target="../media/image30.emf"/><Relationship Id="rId41" Type="http://schemas.openxmlformats.org/officeDocument/2006/relationships/image" Target="../media/image51.emf"/><Relationship Id="rId62" Type="http://schemas.openxmlformats.org/officeDocument/2006/relationships/image" Target="../media/image72.emf"/><Relationship Id="rId83" Type="http://schemas.openxmlformats.org/officeDocument/2006/relationships/image" Target="../media/image93.emf"/><Relationship Id="rId88" Type="http://schemas.openxmlformats.org/officeDocument/2006/relationships/image" Target="../media/image98.emf"/><Relationship Id="rId111" Type="http://schemas.openxmlformats.org/officeDocument/2006/relationships/image" Target="../media/image121.emf"/><Relationship Id="rId132" Type="http://schemas.openxmlformats.org/officeDocument/2006/relationships/image" Target="../media/image137.png"/><Relationship Id="rId153" Type="http://schemas.openxmlformats.org/officeDocument/2006/relationships/image" Target="../media/image158.emf"/><Relationship Id="rId174" Type="http://schemas.openxmlformats.org/officeDocument/2006/relationships/image" Target="../media/image179.emf"/><Relationship Id="rId179" Type="http://schemas.openxmlformats.org/officeDocument/2006/relationships/image" Target="../media/image184.jpeg"/><Relationship Id="rId195" Type="http://schemas.openxmlformats.org/officeDocument/2006/relationships/image" Target="../media/image200.png"/><Relationship Id="rId209" Type="http://schemas.openxmlformats.org/officeDocument/2006/relationships/image" Target="../media/image270.jpeg"/><Relationship Id="rId190" Type="http://schemas.openxmlformats.org/officeDocument/2006/relationships/image" Target="../media/image195.emf"/><Relationship Id="rId204" Type="http://schemas.openxmlformats.org/officeDocument/2006/relationships/image" Target="../media/image265.jpeg"/><Relationship Id="rId15" Type="http://schemas.openxmlformats.org/officeDocument/2006/relationships/image" Target="../media/image25.emf"/><Relationship Id="rId36" Type="http://schemas.openxmlformats.org/officeDocument/2006/relationships/image" Target="../media/image46.emf"/><Relationship Id="rId57" Type="http://schemas.openxmlformats.org/officeDocument/2006/relationships/image" Target="../media/image67.emf"/><Relationship Id="rId106" Type="http://schemas.openxmlformats.org/officeDocument/2006/relationships/image" Target="../media/image116.jpeg"/><Relationship Id="rId127" Type="http://schemas.openxmlformats.org/officeDocument/2006/relationships/image" Target="../media/image221.emf"/><Relationship Id="rId10" Type="http://schemas.openxmlformats.org/officeDocument/2006/relationships/image" Target="../media/image20.emf"/><Relationship Id="rId31" Type="http://schemas.openxmlformats.org/officeDocument/2006/relationships/image" Target="../media/image41.emf"/><Relationship Id="rId52" Type="http://schemas.openxmlformats.org/officeDocument/2006/relationships/image" Target="../media/image62.emf"/><Relationship Id="rId73" Type="http://schemas.openxmlformats.org/officeDocument/2006/relationships/image" Target="../media/image83.emf"/><Relationship Id="rId78" Type="http://schemas.openxmlformats.org/officeDocument/2006/relationships/image" Target="../media/image88.emf"/><Relationship Id="rId94" Type="http://schemas.openxmlformats.org/officeDocument/2006/relationships/image" Target="../media/image104.emf"/><Relationship Id="rId99" Type="http://schemas.openxmlformats.org/officeDocument/2006/relationships/image" Target="../media/image109.jpeg"/><Relationship Id="rId101" Type="http://schemas.openxmlformats.org/officeDocument/2006/relationships/image" Target="../media/image111.jpeg"/><Relationship Id="rId122" Type="http://schemas.openxmlformats.org/officeDocument/2006/relationships/image" Target="../media/image219.emf"/><Relationship Id="rId143" Type="http://schemas.openxmlformats.org/officeDocument/2006/relationships/image" Target="../media/image148.png"/><Relationship Id="rId148" Type="http://schemas.openxmlformats.org/officeDocument/2006/relationships/image" Target="../media/image153.emf"/><Relationship Id="rId164" Type="http://schemas.openxmlformats.org/officeDocument/2006/relationships/image" Target="../media/image169.emf"/><Relationship Id="rId169" Type="http://schemas.openxmlformats.org/officeDocument/2006/relationships/image" Target="../media/image174.emf"/><Relationship Id="rId185" Type="http://schemas.openxmlformats.org/officeDocument/2006/relationships/image" Target="../media/image190.jpeg"/><Relationship Id="rId4" Type="http://schemas.openxmlformats.org/officeDocument/2006/relationships/image" Target="../media/image217.emf"/><Relationship Id="rId9" Type="http://schemas.openxmlformats.org/officeDocument/2006/relationships/image" Target="../media/image223.png"/><Relationship Id="rId180" Type="http://schemas.openxmlformats.org/officeDocument/2006/relationships/image" Target="../media/image185.jpeg"/><Relationship Id="rId210" Type="http://schemas.openxmlformats.org/officeDocument/2006/relationships/image" Target="../media/image271.jpeg"/><Relationship Id="rId26" Type="http://schemas.openxmlformats.org/officeDocument/2006/relationships/image" Target="../media/image36.emf"/><Relationship Id="rId47" Type="http://schemas.openxmlformats.org/officeDocument/2006/relationships/image" Target="../media/image57.emf"/><Relationship Id="rId68" Type="http://schemas.openxmlformats.org/officeDocument/2006/relationships/image" Target="../media/image78.emf"/><Relationship Id="rId89" Type="http://schemas.openxmlformats.org/officeDocument/2006/relationships/image" Target="../media/image99.emf"/><Relationship Id="rId112" Type="http://schemas.openxmlformats.org/officeDocument/2006/relationships/image" Target="../media/image122.emf"/><Relationship Id="rId133" Type="http://schemas.openxmlformats.org/officeDocument/2006/relationships/image" Target="../media/image138.png"/><Relationship Id="rId154" Type="http://schemas.openxmlformats.org/officeDocument/2006/relationships/image" Target="../media/image159.emf"/><Relationship Id="rId175" Type="http://schemas.openxmlformats.org/officeDocument/2006/relationships/image" Target="../media/image180.png"/><Relationship Id="rId196" Type="http://schemas.openxmlformats.org/officeDocument/2006/relationships/image" Target="../media/image201.png"/><Relationship Id="rId200" Type="http://schemas.openxmlformats.org/officeDocument/2006/relationships/image" Target="../media/image215.jpeg"/><Relationship Id="rId16" Type="http://schemas.openxmlformats.org/officeDocument/2006/relationships/image" Target="../media/image26.emf"/><Relationship Id="rId37" Type="http://schemas.openxmlformats.org/officeDocument/2006/relationships/image" Target="../media/image47.emf"/><Relationship Id="rId58" Type="http://schemas.openxmlformats.org/officeDocument/2006/relationships/image" Target="../media/image68.emf"/><Relationship Id="rId79" Type="http://schemas.openxmlformats.org/officeDocument/2006/relationships/image" Target="../media/image89.emf"/><Relationship Id="rId102" Type="http://schemas.openxmlformats.org/officeDocument/2006/relationships/image" Target="../media/image112.jpeg"/><Relationship Id="rId123" Type="http://schemas.openxmlformats.org/officeDocument/2006/relationships/image" Target="../media/image130.emf"/><Relationship Id="rId144" Type="http://schemas.openxmlformats.org/officeDocument/2006/relationships/image" Target="../media/image149.png"/><Relationship Id="rId90" Type="http://schemas.openxmlformats.org/officeDocument/2006/relationships/image" Target="../media/image100.emf"/><Relationship Id="rId165" Type="http://schemas.openxmlformats.org/officeDocument/2006/relationships/image" Target="../media/image170.emf"/><Relationship Id="rId186" Type="http://schemas.openxmlformats.org/officeDocument/2006/relationships/image" Target="../media/image191.png"/><Relationship Id="rId211" Type="http://schemas.openxmlformats.org/officeDocument/2006/relationships/image" Target="../media/image272.jpeg"/><Relationship Id="rId27" Type="http://schemas.openxmlformats.org/officeDocument/2006/relationships/image" Target="../media/image37.emf"/><Relationship Id="rId48" Type="http://schemas.openxmlformats.org/officeDocument/2006/relationships/image" Target="../media/image58.emf"/><Relationship Id="rId69" Type="http://schemas.openxmlformats.org/officeDocument/2006/relationships/image" Target="../media/image79.emf"/><Relationship Id="rId113" Type="http://schemas.openxmlformats.org/officeDocument/2006/relationships/image" Target="../media/image123.emf"/><Relationship Id="rId134" Type="http://schemas.openxmlformats.org/officeDocument/2006/relationships/image" Target="../media/image139.png"/><Relationship Id="rId80" Type="http://schemas.openxmlformats.org/officeDocument/2006/relationships/image" Target="../media/image90.emf"/><Relationship Id="rId155" Type="http://schemas.openxmlformats.org/officeDocument/2006/relationships/image" Target="../media/image160.emf"/><Relationship Id="rId176" Type="http://schemas.openxmlformats.org/officeDocument/2006/relationships/image" Target="../media/image181.png"/><Relationship Id="rId197" Type="http://schemas.openxmlformats.org/officeDocument/2006/relationships/image" Target="../media/image211.jpeg"/><Relationship Id="rId201" Type="http://schemas.openxmlformats.org/officeDocument/2006/relationships/image" Target="../media/image262.jpeg"/><Relationship Id="rId17" Type="http://schemas.openxmlformats.org/officeDocument/2006/relationships/image" Target="../media/image27.emf"/><Relationship Id="rId38" Type="http://schemas.openxmlformats.org/officeDocument/2006/relationships/image" Target="../media/image48.emf"/><Relationship Id="rId59" Type="http://schemas.openxmlformats.org/officeDocument/2006/relationships/image" Target="../media/image69.emf"/><Relationship Id="rId103" Type="http://schemas.openxmlformats.org/officeDocument/2006/relationships/image" Target="../media/image113.jpeg"/><Relationship Id="rId124" Type="http://schemas.openxmlformats.org/officeDocument/2006/relationships/image" Target="../media/image131.emf"/><Relationship Id="rId70" Type="http://schemas.openxmlformats.org/officeDocument/2006/relationships/image" Target="../media/image80.emf"/><Relationship Id="rId91" Type="http://schemas.openxmlformats.org/officeDocument/2006/relationships/image" Target="../media/image101.emf"/><Relationship Id="rId145" Type="http://schemas.openxmlformats.org/officeDocument/2006/relationships/image" Target="../media/image150.emf"/><Relationship Id="rId166" Type="http://schemas.openxmlformats.org/officeDocument/2006/relationships/image" Target="../media/image171.emf"/><Relationship Id="rId187" Type="http://schemas.openxmlformats.org/officeDocument/2006/relationships/image" Target="../media/image192.png"/><Relationship Id="rId1" Type="http://schemas.openxmlformats.org/officeDocument/2006/relationships/image" Target="../media/image15.png"/><Relationship Id="rId28" Type="http://schemas.openxmlformats.org/officeDocument/2006/relationships/image" Target="../media/image38.emf"/><Relationship Id="rId49" Type="http://schemas.openxmlformats.org/officeDocument/2006/relationships/image" Target="../media/image59.emf"/><Relationship Id="rId114" Type="http://schemas.openxmlformats.org/officeDocument/2006/relationships/image" Target="../media/image124.emf"/><Relationship Id="rId60" Type="http://schemas.openxmlformats.org/officeDocument/2006/relationships/image" Target="../media/image70.emf"/><Relationship Id="rId81" Type="http://schemas.openxmlformats.org/officeDocument/2006/relationships/image" Target="../media/image91.emf"/><Relationship Id="rId135" Type="http://schemas.openxmlformats.org/officeDocument/2006/relationships/image" Target="../media/image140.png"/><Relationship Id="rId156" Type="http://schemas.openxmlformats.org/officeDocument/2006/relationships/image" Target="../media/image161.emf"/><Relationship Id="rId177" Type="http://schemas.openxmlformats.org/officeDocument/2006/relationships/image" Target="../media/image182.png"/><Relationship Id="rId198" Type="http://schemas.openxmlformats.org/officeDocument/2006/relationships/image" Target="../media/image212.jpeg"/><Relationship Id="rId202" Type="http://schemas.openxmlformats.org/officeDocument/2006/relationships/image" Target="../media/image263.jpeg"/><Relationship Id="rId18" Type="http://schemas.openxmlformats.org/officeDocument/2006/relationships/image" Target="../media/image28.emf"/><Relationship Id="rId39" Type="http://schemas.openxmlformats.org/officeDocument/2006/relationships/image" Target="../media/image49.emf"/><Relationship Id="rId50" Type="http://schemas.openxmlformats.org/officeDocument/2006/relationships/image" Target="../media/image60.emf"/><Relationship Id="rId104" Type="http://schemas.openxmlformats.org/officeDocument/2006/relationships/image" Target="../media/image114.jpeg"/><Relationship Id="rId125" Type="http://schemas.openxmlformats.org/officeDocument/2006/relationships/image" Target="../media/image132.emf"/><Relationship Id="rId146" Type="http://schemas.openxmlformats.org/officeDocument/2006/relationships/image" Target="../media/image151.emf"/><Relationship Id="rId167" Type="http://schemas.openxmlformats.org/officeDocument/2006/relationships/image" Target="../media/image172.emf"/><Relationship Id="rId188" Type="http://schemas.openxmlformats.org/officeDocument/2006/relationships/image" Target="../media/image193.png"/><Relationship Id="rId71" Type="http://schemas.openxmlformats.org/officeDocument/2006/relationships/image" Target="../media/image81.emf"/><Relationship Id="rId92" Type="http://schemas.openxmlformats.org/officeDocument/2006/relationships/image" Target="../media/image102.emf"/><Relationship Id="rId2" Type="http://schemas.openxmlformats.org/officeDocument/2006/relationships/image" Target="../media/image16.emf"/><Relationship Id="rId29" Type="http://schemas.openxmlformats.org/officeDocument/2006/relationships/image" Target="../media/image39.emf"/><Relationship Id="rId40" Type="http://schemas.openxmlformats.org/officeDocument/2006/relationships/image" Target="../media/image50.emf"/><Relationship Id="rId115" Type="http://schemas.openxmlformats.org/officeDocument/2006/relationships/image" Target="../media/image125.emf"/><Relationship Id="rId136" Type="http://schemas.openxmlformats.org/officeDocument/2006/relationships/image" Target="../media/image141.png"/><Relationship Id="rId157" Type="http://schemas.openxmlformats.org/officeDocument/2006/relationships/image" Target="../media/image162.emf"/><Relationship Id="rId178" Type="http://schemas.openxmlformats.org/officeDocument/2006/relationships/image" Target="../media/image183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7" Type="http://schemas.openxmlformats.org/officeDocument/2006/relationships/image" Target="../media/image300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8.jpeg"/><Relationship Id="rId21" Type="http://schemas.openxmlformats.org/officeDocument/2006/relationships/image" Target="../media/image353.jpeg"/><Relationship Id="rId42" Type="http://schemas.openxmlformats.org/officeDocument/2006/relationships/image" Target="../media/image374.png"/><Relationship Id="rId47" Type="http://schemas.openxmlformats.org/officeDocument/2006/relationships/image" Target="../media/image379.jpeg"/><Relationship Id="rId63" Type="http://schemas.openxmlformats.org/officeDocument/2006/relationships/image" Target="../media/image393.jpeg"/><Relationship Id="rId68" Type="http://schemas.openxmlformats.org/officeDocument/2006/relationships/image" Target="../media/image398.jpeg"/><Relationship Id="rId16" Type="http://schemas.openxmlformats.org/officeDocument/2006/relationships/image" Target="../media/image348.jpeg"/><Relationship Id="rId11" Type="http://schemas.openxmlformats.org/officeDocument/2006/relationships/image" Target="../media/image343.jpeg"/><Relationship Id="rId24" Type="http://schemas.openxmlformats.org/officeDocument/2006/relationships/image" Target="../media/image356.jpeg"/><Relationship Id="rId32" Type="http://schemas.openxmlformats.org/officeDocument/2006/relationships/image" Target="../media/image364.jpeg"/><Relationship Id="rId37" Type="http://schemas.openxmlformats.org/officeDocument/2006/relationships/image" Target="../media/image369.jpeg"/><Relationship Id="rId40" Type="http://schemas.openxmlformats.org/officeDocument/2006/relationships/image" Target="../media/image372.jpeg"/><Relationship Id="rId45" Type="http://schemas.openxmlformats.org/officeDocument/2006/relationships/image" Target="../media/image377.jpeg"/><Relationship Id="rId53" Type="http://schemas.openxmlformats.org/officeDocument/2006/relationships/image" Target="../media/image385.png"/><Relationship Id="rId58" Type="http://schemas.openxmlformats.org/officeDocument/2006/relationships/image" Target="../media/image388.jpeg"/><Relationship Id="rId66" Type="http://schemas.openxmlformats.org/officeDocument/2006/relationships/image" Target="../media/image396.jpeg"/><Relationship Id="rId74" Type="http://schemas.openxmlformats.org/officeDocument/2006/relationships/image" Target="../media/image404.jpeg"/><Relationship Id="rId5" Type="http://schemas.openxmlformats.org/officeDocument/2006/relationships/image" Target="../media/image337.jpeg"/><Relationship Id="rId61" Type="http://schemas.openxmlformats.org/officeDocument/2006/relationships/image" Target="../media/image391.jpeg"/><Relationship Id="rId19" Type="http://schemas.openxmlformats.org/officeDocument/2006/relationships/image" Target="../media/image351.jpeg"/><Relationship Id="rId14" Type="http://schemas.openxmlformats.org/officeDocument/2006/relationships/image" Target="../media/image346.jpeg"/><Relationship Id="rId22" Type="http://schemas.openxmlformats.org/officeDocument/2006/relationships/image" Target="../media/image354.jpeg"/><Relationship Id="rId27" Type="http://schemas.openxmlformats.org/officeDocument/2006/relationships/image" Target="../media/image359.jpeg"/><Relationship Id="rId30" Type="http://schemas.openxmlformats.org/officeDocument/2006/relationships/image" Target="../media/image362.jpeg"/><Relationship Id="rId35" Type="http://schemas.openxmlformats.org/officeDocument/2006/relationships/image" Target="../media/image367.jpeg"/><Relationship Id="rId43" Type="http://schemas.openxmlformats.org/officeDocument/2006/relationships/image" Target="../media/image375.jpeg"/><Relationship Id="rId48" Type="http://schemas.openxmlformats.org/officeDocument/2006/relationships/image" Target="../media/image380.jpeg"/><Relationship Id="rId56" Type="http://schemas.openxmlformats.org/officeDocument/2006/relationships/image" Target="../media/image387.png"/><Relationship Id="rId64" Type="http://schemas.openxmlformats.org/officeDocument/2006/relationships/image" Target="../media/image394.jpeg"/><Relationship Id="rId69" Type="http://schemas.openxmlformats.org/officeDocument/2006/relationships/image" Target="../media/image399.jpeg"/><Relationship Id="rId77" Type="http://schemas.openxmlformats.org/officeDocument/2006/relationships/image" Target="../media/image407.jpeg"/><Relationship Id="rId8" Type="http://schemas.openxmlformats.org/officeDocument/2006/relationships/image" Target="../media/image340.jpeg"/><Relationship Id="rId51" Type="http://schemas.openxmlformats.org/officeDocument/2006/relationships/image" Target="../media/image383.jpeg"/><Relationship Id="rId72" Type="http://schemas.openxmlformats.org/officeDocument/2006/relationships/image" Target="../media/image402.jpeg"/><Relationship Id="rId3" Type="http://schemas.openxmlformats.org/officeDocument/2006/relationships/image" Target="../media/image335.jpeg"/><Relationship Id="rId12" Type="http://schemas.openxmlformats.org/officeDocument/2006/relationships/image" Target="../media/image344.jpeg"/><Relationship Id="rId17" Type="http://schemas.openxmlformats.org/officeDocument/2006/relationships/image" Target="../media/image349.jpeg"/><Relationship Id="rId25" Type="http://schemas.openxmlformats.org/officeDocument/2006/relationships/image" Target="../media/image357.jpeg"/><Relationship Id="rId33" Type="http://schemas.openxmlformats.org/officeDocument/2006/relationships/image" Target="../media/image365.jpeg"/><Relationship Id="rId38" Type="http://schemas.openxmlformats.org/officeDocument/2006/relationships/image" Target="../media/image370.jpeg"/><Relationship Id="rId46" Type="http://schemas.openxmlformats.org/officeDocument/2006/relationships/image" Target="../media/image378.jpeg"/><Relationship Id="rId59" Type="http://schemas.openxmlformats.org/officeDocument/2006/relationships/image" Target="../media/image389.jpeg"/><Relationship Id="rId67" Type="http://schemas.openxmlformats.org/officeDocument/2006/relationships/image" Target="../media/image397.jpeg"/><Relationship Id="rId20" Type="http://schemas.openxmlformats.org/officeDocument/2006/relationships/image" Target="../media/image352.png"/><Relationship Id="rId41" Type="http://schemas.openxmlformats.org/officeDocument/2006/relationships/image" Target="../media/image373.jpeg"/><Relationship Id="rId54" Type="http://schemas.microsoft.com/office/2007/relationships/hdphoto" Target="../media/hdphoto3.wdp"/><Relationship Id="rId62" Type="http://schemas.openxmlformats.org/officeDocument/2006/relationships/image" Target="../media/image392.jpeg"/><Relationship Id="rId70" Type="http://schemas.openxmlformats.org/officeDocument/2006/relationships/image" Target="../media/image400.jpeg"/><Relationship Id="rId75" Type="http://schemas.openxmlformats.org/officeDocument/2006/relationships/image" Target="../media/image405.jpeg"/><Relationship Id="rId1" Type="http://schemas.openxmlformats.org/officeDocument/2006/relationships/image" Target="../media/image333.jpeg"/><Relationship Id="rId6" Type="http://schemas.openxmlformats.org/officeDocument/2006/relationships/image" Target="../media/image338.jpeg"/><Relationship Id="rId15" Type="http://schemas.openxmlformats.org/officeDocument/2006/relationships/image" Target="../media/image347.jpeg"/><Relationship Id="rId23" Type="http://schemas.openxmlformats.org/officeDocument/2006/relationships/image" Target="../media/image355.jpeg"/><Relationship Id="rId28" Type="http://schemas.openxmlformats.org/officeDocument/2006/relationships/image" Target="../media/image360.jpeg"/><Relationship Id="rId36" Type="http://schemas.openxmlformats.org/officeDocument/2006/relationships/image" Target="../media/image368.jpeg"/><Relationship Id="rId49" Type="http://schemas.openxmlformats.org/officeDocument/2006/relationships/image" Target="../media/image381.jpeg"/><Relationship Id="rId57" Type="http://schemas.microsoft.com/office/2007/relationships/hdphoto" Target="../media/hdphoto4.wdp"/><Relationship Id="rId10" Type="http://schemas.openxmlformats.org/officeDocument/2006/relationships/image" Target="../media/image342.jpeg"/><Relationship Id="rId31" Type="http://schemas.openxmlformats.org/officeDocument/2006/relationships/image" Target="../media/image363.jpeg"/><Relationship Id="rId44" Type="http://schemas.openxmlformats.org/officeDocument/2006/relationships/image" Target="../media/image376.png"/><Relationship Id="rId52" Type="http://schemas.openxmlformats.org/officeDocument/2006/relationships/image" Target="../media/image384.jpeg"/><Relationship Id="rId60" Type="http://schemas.openxmlformats.org/officeDocument/2006/relationships/image" Target="../media/image390.jpeg"/><Relationship Id="rId65" Type="http://schemas.openxmlformats.org/officeDocument/2006/relationships/image" Target="../media/image395.jpeg"/><Relationship Id="rId73" Type="http://schemas.openxmlformats.org/officeDocument/2006/relationships/image" Target="../media/image403.jpeg"/><Relationship Id="rId78" Type="http://schemas.openxmlformats.org/officeDocument/2006/relationships/image" Target="../media/image408.png"/><Relationship Id="rId4" Type="http://schemas.openxmlformats.org/officeDocument/2006/relationships/image" Target="../media/image336.jpeg"/><Relationship Id="rId9" Type="http://schemas.openxmlformats.org/officeDocument/2006/relationships/image" Target="../media/image341.jpeg"/><Relationship Id="rId13" Type="http://schemas.openxmlformats.org/officeDocument/2006/relationships/image" Target="../media/image345.jpeg"/><Relationship Id="rId18" Type="http://schemas.openxmlformats.org/officeDocument/2006/relationships/image" Target="../media/image350.jpeg"/><Relationship Id="rId39" Type="http://schemas.openxmlformats.org/officeDocument/2006/relationships/image" Target="../media/image371.jpeg"/><Relationship Id="rId34" Type="http://schemas.openxmlformats.org/officeDocument/2006/relationships/image" Target="../media/image366.jpeg"/><Relationship Id="rId50" Type="http://schemas.openxmlformats.org/officeDocument/2006/relationships/image" Target="../media/image382.jpeg"/><Relationship Id="rId55" Type="http://schemas.openxmlformats.org/officeDocument/2006/relationships/image" Target="../media/image386.jpeg"/><Relationship Id="rId76" Type="http://schemas.openxmlformats.org/officeDocument/2006/relationships/image" Target="../media/image406.jpeg"/><Relationship Id="rId7" Type="http://schemas.openxmlformats.org/officeDocument/2006/relationships/image" Target="../media/image339.jpeg"/><Relationship Id="rId71" Type="http://schemas.openxmlformats.org/officeDocument/2006/relationships/image" Target="../media/image401.jpeg"/><Relationship Id="rId2" Type="http://schemas.openxmlformats.org/officeDocument/2006/relationships/image" Target="../media/image334.jpeg"/><Relationship Id="rId29" Type="http://schemas.openxmlformats.org/officeDocument/2006/relationships/image" Target="../media/image361.jpe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3.emf"/><Relationship Id="rId21" Type="http://schemas.openxmlformats.org/officeDocument/2006/relationships/image" Target="../media/image123.emf"/><Relationship Id="rId42" Type="http://schemas.openxmlformats.org/officeDocument/2006/relationships/image" Target="../media/image31.emf"/><Relationship Id="rId63" Type="http://schemas.openxmlformats.org/officeDocument/2006/relationships/image" Target="../media/image51.emf"/><Relationship Id="rId84" Type="http://schemas.openxmlformats.org/officeDocument/2006/relationships/image" Target="../media/image64.emf"/><Relationship Id="rId138" Type="http://schemas.openxmlformats.org/officeDocument/2006/relationships/image" Target="../media/image165.emf"/><Relationship Id="rId159" Type="http://schemas.openxmlformats.org/officeDocument/2006/relationships/image" Target="../media/image111.jpeg"/><Relationship Id="rId107" Type="http://schemas.openxmlformats.org/officeDocument/2006/relationships/image" Target="../media/image83.emf"/><Relationship Id="rId11" Type="http://schemas.openxmlformats.org/officeDocument/2006/relationships/image" Target="../media/image20.emf"/><Relationship Id="rId32" Type="http://schemas.openxmlformats.org/officeDocument/2006/relationships/image" Target="../media/image126.emf"/><Relationship Id="rId53" Type="http://schemas.openxmlformats.org/officeDocument/2006/relationships/image" Target="../media/image41.emf"/><Relationship Id="rId74" Type="http://schemas.openxmlformats.org/officeDocument/2006/relationships/image" Target="../media/image197.emf"/><Relationship Id="rId128" Type="http://schemas.openxmlformats.org/officeDocument/2006/relationships/image" Target="../media/image152.emf"/><Relationship Id="rId149" Type="http://schemas.openxmlformats.org/officeDocument/2006/relationships/image" Target="../media/image175.emf"/><Relationship Id="rId5" Type="http://schemas.openxmlformats.org/officeDocument/2006/relationships/image" Target="../media/image218.emf"/><Relationship Id="rId95" Type="http://schemas.openxmlformats.org/officeDocument/2006/relationships/image" Target="../media/image72.emf"/><Relationship Id="rId160" Type="http://schemas.openxmlformats.org/officeDocument/2006/relationships/image" Target="../media/image112.jpeg"/><Relationship Id="rId22" Type="http://schemas.openxmlformats.org/officeDocument/2006/relationships/image" Target="../media/image124.emf"/><Relationship Id="rId43" Type="http://schemas.openxmlformats.org/officeDocument/2006/relationships/image" Target="../media/image32.emf"/><Relationship Id="rId64" Type="http://schemas.openxmlformats.org/officeDocument/2006/relationships/image" Target="../media/image52.emf"/><Relationship Id="rId118" Type="http://schemas.openxmlformats.org/officeDocument/2006/relationships/image" Target="../media/image94.emf"/><Relationship Id="rId139" Type="http://schemas.openxmlformats.org/officeDocument/2006/relationships/image" Target="../media/image166.emf"/><Relationship Id="rId85" Type="http://schemas.openxmlformats.org/officeDocument/2006/relationships/image" Target="../media/image178.emf"/><Relationship Id="rId150" Type="http://schemas.openxmlformats.org/officeDocument/2006/relationships/image" Target="../media/image103.emf"/><Relationship Id="rId12" Type="http://schemas.openxmlformats.org/officeDocument/2006/relationships/image" Target="../media/image21.emf"/><Relationship Id="rId17" Type="http://schemas.openxmlformats.org/officeDocument/2006/relationships/image" Target="../media/image122.emf"/><Relationship Id="rId33" Type="http://schemas.openxmlformats.org/officeDocument/2006/relationships/image" Target="../media/image128.emf"/><Relationship Id="rId38" Type="http://schemas.openxmlformats.org/officeDocument/2006/relationships/image" Target="../media/image132.emf"/><Relationship Id="rId59" Type="http://schemas.openxmlformats.org/officeDocument/2006/relationships/image" Target="../media/image47.emf"/><Relationship Id="rId103" Type="http://schemas.openxmlformats.org/officeDocument/2006/relationships/image" Target="../media/image79.emf"/><Relationship Id="rId108" Type="http://schemas.openxmlformats.org/officeDocument/2006/relationships/image" Target="../media/image84.emf"/><Relationship Id="rId124" Type="http://schemas.openxmlformats.org/officeDocument/2006/relationships/image" Target="../media/image150.emf"/><Relationship Id="rId129" Type="http://schemas.openxmlformats.org/officeDocument/2006/relationships/image" Target="../media/image102.emf"/><Relationship Id="rId54" Type="http://schemas.openxmlformats.org/officeDocument/2006/relationships/image" Target="../media/image42.emf"/><Relationship Id="rId70" Type="http://schemas.openxmlformats.org/officeDocument/2006/relationships/image" Target="../media/image58.emf"/><Relationship Id="rId75" Type="http://schemas.openxmlformats.org/officeDocument/2006/relationships/image" Target="../media/image198.emf"/><Relationship Id="rId91" Type="http://schemas.openxmlformats.org/officeDocument/2006/relationships/image" Target="../media/image68.emf"/><Relationship Id="rId96" Type="http://schemas.openxmlformats.org/officeDocument/2006/relationships/image" Target="../media/image73.emf"/><Relationship Id="rId140" Type="http://schemas.openxmlformats.org/officeDocument/2006/relationships/image" Target="../media/image167.emf"/><Relationship Id="rId145" Type="http://schemas.openxmlformats.org/officeDocument/2006/relationships/image" Target="../media/image171.emf"/><Relationship Id="rId161" Type="http://schemas.openxmlformats.org/officeDocument/2006/relationships/image" Target="../media/image113.jpeg"/><Relationship Id="rId166" Type="http://schemas.openxmlformats.org/officeDocument/2006/relationships/image" Target="../media/image118.jpeg"/><Relationship Id="rId1" Type="http://schemas.openxmlformats.org/officeDocument/2006/relationships/image" Target="../media/image15.png"/><Relationship Id="rId6" Type="http://schemas.openxmlformats.org/officeDocument/2006/relationships/image" Target="../media/image17.emf"/><Relationship Id="rId23" Type="http://schemas.openxmlformats.org/officeDocument/2006/relationships/image" Target="../media/image125.emf"/><Relationship Id="rId28" Type="http://schemas.openxmlformats.org/officeDocument/2006/relationships/image" Target="../media/image28.emf"/><Relationship Id="rId49" Type="http://schemas.openxmlformats.org/officeDocument/2006/relationships/image" Target="../media/image37.emf"/><Relationship Id="rId114" Type="http://schemas.openxmlformats.org/officeDocument/2006/relationships/image" Target="../media/image90.emf"/><Relationship Id="rId119" Type="http://schemas.openxmlformats.org/officeDocument/2006/relationships/image" Target="../media/image95.emf"/><Relationship Id="rId44" Type="http://schemas.openxmlformats.org/officeDocument/2006/relationships/image" Target="../media/image33.emf"/><Relationship Id="rId60" Type="http://schemas.openxmlformats.org/officeDocument/2006/relationships/image" Target="../media/image48.emf"/><Relationship Id="rId65" Type="http://schemas.openxmlformats.org/officeDocument/2006/relationships/image" Target="../media/image53.emf"/><Relationship Id="rId81" Type="http://schemas.openxmlformats.org/officeDocument/2006/relationships/image" Target="../media/image62.emf"/><Relationship Id="rId86" Type="http://schemas.openxmlformats.org/officeDocument/2006/relationships/image" Target="../media/image162.emf"/><Relationship Id="rId130" Type="http://schemas.openxmlformats.org/officeDocument/2006/relationships/image" Target="../media/image153.emf"/><Relationship Id="rId135" Type="http://schemas.openxmlformats.org/officeDocument/2006/relationships/image" Target="../media/image159.emf"/><Relationship Id="rId151" Type="http://schemas.openxmlformats.org/officeDocument/2006/relationships/image" Target="../media/image104.emf"/><Relationship Id="rId156" Type="http://schemas.openxmlformats.org/officeDocument/2006/relationships/image" Target="../media/image108.jpeg"/><Relationship Id="rId13" Type="http://schemas.openxmlformats.org/officeDocument/2006/relationships/image" Target="../media/image127.emf"/><Relationship Id="rId18" Type="http://schemas.openxmlformats.org/officeDocument/2006/relationships/image" Target="../media/image22.emf"/><Relationship Id="rId39" Type="http://schemas.openxmlformats.org/officeDocument/2006/relationships/image" Target="../media/image221.emf"/><Relationship Id="rId109" Type="http://schemas.openxmlformats.org/officeDocument/2006/relationships/image" Target="../media/image85.emf"/><Relationship Id="rId34" Type="http://schemas.openxmlformats.org/officeDocument/2006/relationships/image" Target="../media/image129.emf"/><Relationship Id="rId50" Type="http://schemas.openxmlformats.org/officeDocument/2006/relationships/image" Target="../media/image38.emf"/><Relationship Id="rId55" Type="http://schemas.openxmlformats.org/officeDocument/2006/relationships/image" Target="../media/image43.emf"/><Relationship Id="rId76" Type="http://schemas.openxmlformats.org/officeDocument/2006/relationships/image" Target="../media/image176.emf"/><Relationship Id="rId97" Type="http://schemas.openxmlformats.org/officeDocument/2006/relationships/image" Target="../media/image74.emf"/><Relationship Id="rId104" Type="http://schemas.openxmlformats.org/officeDocument/2006/relationships/image" Target="../media/image80.emf"/><Relationship Id="rId120" Type="http://schemas.openxmlformats.org/officeDocument/2006/relationships/image" Target="../media/image96.emf"/><Relationship Id="rId125" Type="http://schemas.openxmlformats.org/officeDocument/2006/relationships/image" Target="../media/image151.emf"/><Relationship Id="rId141" Type="http://schemas.openxmlformats.org/officeDocument/2006/relationships/image" Target="../media/image168.emf"/><Relationship Id="rId146" Type="http://schemas.openxmlformats.org/officeDocument/2006/relationships/image" Target="../media/image172.emf"/><Relationship Id="rId7" Type="http://schemas.openxmlformats.org/officeDocument/2006/relationships/image" Target="../media/image18.emf"/><Relationship Id="rId71" Type="http://schemas.openxmlformats.org/officeDocument/2006/relationships/image" Target="../media/image194.emf"/><Relationship Id="rId92" Type="http://schemas.openxmlformats.org/officeDocument/2006/relationships/image" Target="../media/image69.emf"/><Relationship Id="rId162" Type="http://schemas.openxmlformats.org/officeDocument/2006/relationships/image" Target="../media/image114.jpeg"/><Relationship Id="rId2" Type="http://schemas.openxmlformats.org/officeDocument/2006/relationships/image" Target="../media/image16.emf"/><Relationship Id="rId29" Type="http://schemas.openxmlformats.org/officeDocument/2006/relationships/image" Target="../media/image214.emf"/><Relationship Id="rId24" Type="http://schemas.openxmlformats.org/officeDocument/2006/relationships/image" Target="../media/image25.emf"/><Relationship Id="rId40" Type="http://schemas.openxmlformats.org/officeDocument/2006/relationships/image" Target="../media/image29.emf"/><Relationship Id="rId45" Type="http://schemas.openxmlformats.org/officeDocument/2006/relationships/image" Target="../media/image133.emf"/><Relationship Id="rId66" Type="http://schemas.openxmlformats.org/officeDocument/2006/relationships/image" Target="../media/image54.emf"/><Relationship Id="rId87" Type="http://schemas.openxmlformats.org/officeDocument/2006/relationships/image" Target="../media/image65.emf"/><Relationship Id="rId110" Type="http://schemas.openxmlformats.org/officeDocument/2006/relationships/image" Target="../media/image86.emf"/><Relationship Id="rId115" Type="http://schemas.openxmlformats.org/officeDocument/2006/relationships/image" Target="../media/image91.emf"/><Relationship Id="rId131" Type="http://schemas.openxmlformats.org/officeDocument/2006/relationships/image" Target="../media/image154.emf"/><Relationship Id="rId136" Type="http://schemas.openxmlformats.org/officeDocument/2006/relationships/image" Target="../media/image163.emf"/><Relationship Id="rId157" Type="http://schemas.openxmlformats.org/officeDocument/2006/relationships/image" Target="../media/image109.jpeg"/><Relationship Id="rId61" Type="http://schemas.openxmlformats.org/officeDocument/2006/relationships/image" Target="../media/image49.emf"/><Relationship Id="rId82" Type="http://schemas.openxmlformats.org/officeDocument/2006/relationships/image" Target="../media/image177.emf"/><Relationship Id="rId152" Type="http://schemas.openxmlformats.org/officeDocument/2006/relationships/image" Target="../media/image135.jpg"/><Relationship Id="rId19" Type="http://schemas.openxmlformats.org/officeDocument/2006/relationships/image" Target="../media/image23.emf"/><Relationship Id="rId14" Type="http://schemas.openxmlformats.org/officeDocument/2006/relationships/image" Target="../media/image119.emf"/><Relationship Id="rId30" Type="http://schemas.openxmlformats.org/officeDocument/2006/relationships/image" Target="../media/image222.emf"/><Relationship Id="rId35" Type="http://schemas.openxmlformats.org/officeDocument/2006/relationships/image" Target="../media/image219.emf"/><Relationship Id="rId56" Type="http://schemas.openxmlformats.org/officeDocument/2006/relationships/image" Target="../media/image44.emf"/><Relationship Id="rId77" Type="http://schemas.openxmlformats.org/officeDocument/2006/relationships/image" Target="../media/image59.emf"/><Relationship Id="rId100" Type="http://schemas.openxmlformats.org/officeDocument/2006/relationships/image" Target="../media/image76.emf"/><Relationship Id="rId105" Type="http://schemas.openxmlformats.org/officeDocument/2006/relationships/image" Target="../media/image81.emf"/><Relationship Id="rId126" Type="http://schemas.openxmlformats.org/officeDocument/2006/relationships/image" Target="../media/image100.emf"/><Relationship Id="rId147" Type="http://schemas.openxmlformats.org/officeDocument/2006/relationships/image" Target="../media/image173.emf"/><Relationship Id="rId8" Type="http://schemas.openxmlformats.org/officeDocument/2006/relationships/image" Target="../media/image19.emf"/><Relationship Id="rId51" Type="http://schemas.openxmlformats.org/officeDocument/2006/relationships/image" Target="../media/image39.emf"/><Relationship Id="rId72" Type="http://schemas.openxmlformats.org/officeDocument/2006/relationships/image" Target="../media/image195.emf"/><Relationship Id="rId93" Type="http://schemas.openxmlformats.org/officeDocument/2006/relationships/image" Target="../media/image70.emf"/><Relationship Id="rId98" Type="http://schemas.openxmlformats.org/officeDocument/2006/relationships/image" Target="../media/image75.emf"/><Relationship Id="rId121" Type="http://schemas.openxmlformats.org/officeDocument/2006/relationships/image" Target="../media/image97.emf"/><Relationship Id="rId142" Type="http://schemas.openxmlformats.org/officeDocument/2006/relationships/image" Target="../media/image157.emf"/><Relationship Id="rId163" Type="http://schemas.openxmlformats.org/officeDocument/2006/relationships/image" Target="../media/image115.jpeg"/><Relationship Id="rId3" Type="http://schemas.openxmlformats.org/officeDocument/2006/relationships/image" Target="../media/image216.emf"/><Relationship Id="rId25" Type="http://schemas.openxmlformats.org/officeDocument/2006/relationships/image" Target="../media/image26.emf"/><Relationship Id="rId46" Type="http://schemas.openxmlformats.org/officeDocument/2006/relationships/image" Target="../media/image34.emf"/><Relationship Id="rId67" Type="http://schemas.openxmlformats.org/officeDocument/2006/relationships/image" Target="../media/image55.emf"/><Relationship Id="rId116" Type="http://schemas.openxmlformats.org/officeDocument/2006/relationships/image" Target="../media/image92.emf"/><Relationship Id="rId137" Type="http://schemas.openxmlformats.org/officeDocument/2006/relationships/image" Target="../media/image164.emf"/><Relationship Id="rId158" Type="http://schemas.openxmlformats.org/officeDocument/2006/relationships/image" Target="../media/image110.jpeg"/><Relationship Id="rId20" Type="http://schemas.openxmlformats.org/officeDocument/2006/relationships/image" Target="../media/image24.emf"/><Relationship Id="rId41" Type="http://schemas.openxmlformats.org/officeDocument/2006/relationships/image" Target="../media/image30.emf"/><Relationship Id="rId62" Type="http://schemas.openxmlformats.org/officeDocument/2006/relationships/image" Target="../media/image50.emf"/><Relationship Id="rId83" Type="http://schemas.openxmlformats.org/officeDocument/2006/relationships/image" Target="../media/image63.emf"/><Relationship Id="rId88" Type="http://schemas.openxmlformats.org/officeDocument/2006/relationships/image" Target="../media/image179.emf"/><Relationship Id="rId111" Type="http://schemas.openxmlformats.org/officeDocument/2006/relationships/image" Target="../media/image87.emf"/><Relationship Id="rId132" Type="http://schemas.openxmlformats.org/officeDocument/2006/relationships/image" Target="../media/image155.emf"/><Relationship Id="rId153" Type="http://schemas.openxmlformats.org/officeDocument/2006/relationships/image" Target="../media/image105.jpeg"/><Relationship Id="rId15" Type="http://schemas.openxmlformats.org/officeDocument/2006/relationships/image" Target="../media/image120.emf"/><Relationship Id="rId36" Type="http://schemas.openxmlformats.org/officeDocument/2006/relationships/image" Target="../media/image130.emf"/><Relationship Id="rId57" Type="http://schemas.openxmlformats.org/officeDocument/2006/relationships/image" Target="../media/image45.emf"/><Relationship Id="rId106" Type="http://schemas.openxmlformats.org/officeDocument/2006/relationships/image" Target="../media/image82.emf"/><Relationship Id="rId127" Type="http://schemas.openxmlformats.org/officeDocument/2006/relationships/image" Target="../media/image101.emf"/><Relationship Id="rId10" Type="http://schemas.openxmlformats.org/officeDocument/2006/relationships/image" Target="../media/image223.png"/><Relationship Id="rId31" Type="http://schemas.openxmlformats.org/officeDocument/2006/relationships/image" Target="../media/image409.emf"/><Relationship Id="rId52" Type="http://schemas.openxmlformats.org/officeDocument/2006/relationships/image" Target="../media/image40.emf"/><Relationship Id="rId73" Type="http://schemas.openxmlformats.org/officeDocument/2006/relationships/image" Target="../media/image196.emf"/><Relationship Id="rId78" Type="http://schemas.openxmlformats.org/officeDocument/2006/relationships/image" Target="../media/image60.emf"/><Relationship Id="rId94" Type="http://schemas.openxmlformats.org/officeDocument/2006/relationships/image" Target="../media/image71.emf"/><Relationship Id="rId99" Type="http://schemas.openxmlformats.org/officeDocument/2006/relationships/image" Target="../media/image160.emf"/><Relationship Id="rId101" Type="http://schemas.openxmlformats.org/officeDocument/2006/relationships/image" Target="../media/image77.emf"/><Relationship Id="rId122" Type="http://schemas.openxmlformats.org/officeDocument/2006/relationships/image" Target="../media/image98.emf"/><Relationship Id="rId143" Type="http://schemas.openxmlformats.org/officeDocument/2006/relationships/image" Target="../media/image169.emf"/><Relationship Id="rId148" Type="http://schemas.openxmlformats.org/officeDocument/2006/relationships/image" Target="../media/image174.emf"/><Relationship Id="rId164" Type="http://schemas.openxmlformats.org/officeDocument/2006/relationships/image" Target="../media/image116.jpeg"/><Relationship Id="rId4" Type="http://schemas.openxmlformats.org/officeDocument/2006/relationships/image" Target="../media/image217.emf"/><Relationship Id="rId9" Type="http://schemas.openxmlformats.org/officeDocument/2006/relationships/image" Target="../media/image220.png"/><Relationship Id="rId26" Type="http://schemas.openxmlformats.org/officeDocument/2006/relationships/image" Target="../media/image27.emf"/><Relationship Id="rId47" Type="http://schemas.openxmlformats.org/officeDocument/2006/relationships/image" Target="../media/image35.emf"/><Relationship Id="rId68" Type="http://schemas.openxmlformats.org/officeDocument/2006/relationships/image" Target="../media/image56.emf"/><Relationship Id="rId89" Type="http://schemas.openxmlformats.org/officeDocument/2006/relationships/image" Target="../media/image66.emf"/><Relationship Id="rId112" Type="http://schemas.openxmlformats.org/officeDocument/2006/relationships/image" Target="../media/image88.emf"/><Relationship Id="rId133" Type="http://schemas.openxmlformats.org/officeDocument/2006/relationships/image" Target="../media/image156.emf"/><Relationship Id="rId154" Type="http://schemas.openxmlformats.org/officeDocument/2006/relationships/image" Target="../media/image106.jpeg"/><Relationship Id="rId16" Type="http://schemas.openxmlformats.org/officeDocument/2006/relationships/image" Target="../media/image121.emf"/><Relationship Id="rId37" Type="http://schemas.openxmlformats.org/officeDocument/2006/relationships/image" Target="../media/image131.emf"/><Relationship Id="rId58" Type="http://schemas.openxmlformats.org/officeDocument/2006/relationships/image" Target="../media/image46.emf"/><Relationship Id="rId79" Type="http://schemas.openxmlformats.org/officeDocument/2006/relationships/image" Target="../media/image61.emf"/><Relationship Id="rId102" Type="http://schemas.openxmlformats.org/officeDocument/2006/relationships/image" Target="../media/image78.emf"/><Relationship Id="rId123" Type="http://schemas.openxmlformats.org/officeDocument/2006/relationships/image" Target="../media/image99.emf"/><Relationship Id="rId144" Type="http://schemas.openxmlformats.org/officeDocument/2006/relationships/image" Target="../media/image170.emf"/><Relationship Id="rId90" Type="http://schemas.openxmlformats.org/officeDocument/2006/relationships/image" Target="../media/image67.emf"/><Relationship Id="rId165" Type="http://schemas.openxmlformats.org/officeDocument/2006/relationships/image" Target="../media/image117.jpeg"/><Relationship Id="rId27" Type="http://schemas.openxmlformats.org/officeDocument/2006/relationships/image" Target="../media/image134.emf"/><Relationship Id="rId48" Type="http://schemas.openxmlformats.org/officeDocument/2006/relationships/image" Target="../media/image36.emf"/><Relationship Id="rId69" Type="http://schemas.openxmlformats.org/officeDocument/2006/relationships/image" Target="../media/image57.emf"/><Relationship Id="rId113" Type="http://schemas.openxmlformats.org/officeDocument/2006/relationships/image" Target="../media/image89.emf"/><Relationship Id="rId134" Type="http://schemas.openxmlformats.org/officeDocument/2006/relationships/image" Target="../media/image158.emf"/><Relationship Id="rId80" Type="http://schemas.openxmlformats.org/officeDocument/2006/relationships/image" Target="../media/image161.emf"/><Relationship Id="rId155" Type="http://schemas.openxmlformats.org/officeDocument/2006/relationships/image" Target="../media/image107.jpeg"/></Relationships>
</file>

<file path=xl/drawings/_rels/drawing15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12.jpeg"/><Relationship Id="rId7" Type="http://schemas.openxmlformats.org/officeDocument/2006/relationships/image" Target="../media/image415.png"/><Relationship Id="rId2" Type="http://schemas.openxmlformats.org/officeDocument/2006/relationships/image" Target="../media/image411.jpeg"/><Relationship Id="rId1" Type="http://schemas.openxmlformats.org/officeDocument/2006/relationships/image" Target="../media/image410.jpeg"/><Relationship Id="rId6" Type="http://schemas.microsoft.com/office/2007/relationships/hdphoto" Target="../media/hdphoto5.wdp"/><Relationship Id="rId5" Type="http://schemas.openxmlformats.org/officeDocument/2006/relationships/image" Target="../media/image414.png"/><Relationship Id="rId4" Type="http://schemas.openxmlformats.org/officeDocument/2006/relationships/image" Target="../media/image4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106</xdr:row>
      <xdr:rowOff>33935</xdr:rowOff>
    </xdr:from>
    <xdr:to>
      <xdr:col>9</xdr:col>
      <xdr:colOff>626165</xdr:colOff>
      <xdr:row>111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10.01.2025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29.01.2025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384922</xdr:colOff>
      <xdr:row>314</xdr:row>
      <xdr:rowOff>32685</xdr:rowOff>
    </xdr:from>
    <xdr:to>
      <xdr:col>30</xdr:col>
      <xdr:colOff>494983</xdr:colOff>
      <xdr:row>317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23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1149723</xdr:colOff>
      <xdr:row>33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1168773</xdr:colOff>
      <xdr:row>34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31</xdr:row>
      <xdr:rowOff>44824</xdr:rowOff>
    </xdr:from>
    <xdr:to>
      <xdr:col>2</xdr:col>
      <xdr:colOff>1157567</xdr:colOff>
      <xdr:row>31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22412</xdr:rowOff>
    </xdr:from>
    <xdr:to>
      <xdr:col>2</xdr:col>
      <xdr:colOff>1168773</xdr:colOff>
      <xdr:row>32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58</xdr:row>
      <xdr:rowOff>33618</xdr:rowOff>
    </xdr:from>
    <xdr:to>
      <xdr:col>2</xdr:col>
      <xdr:colOff>1138518</xdr:colOff>
      <xdr:row>58</xdr:row>
      <xdr:rowOff>214593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33619</xdr:rowOff>
    </xdr:from>
    <xdr:to>
      <xdr:col>2</xdr:col>
      <xdr:colOff>1138518</xdr:colOff>
      <xdr:row>59</xdr:row>
      <xdr:rowOff>214594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60</xdr:row>
      <xdr:rowOff>22413</xdr:rowOff>
    </xdr:from>
    <xdr:to>
      <xdr:col>2</xdr:col>
      <xdr:colOff>1138518</xdr:colOff>
      <xdr:row>60</xdr:row>
      <xdr:rowOff>203388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61</xdr:row>
      <xdr:rowOff>33619</xdr:rowOff>
    </xdr:from>
    <xdr:to>
      <xdr:col>2</xdr:col>
      <xdr:colOff>1138518</xdr:colOff>
      <xdr:row>61</xdr:row>
      <xdr:rowOff>214594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33618</xdr:rowOff>
    </xdr:from>
    <xdr:to>
      <xdr:col>2</xdr:col>
      <xdr:colOff>1149723</xdr:colOff>
      <xdr:row>62</xdr:row>
      <xdr:rowOff>214593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44824</xdr:rowOff>
    </xdr:from>
    <xdr:to>
      <xdr:col>2</xdr:col>
      <xdr:colOff>1138517</xdr:colOff>
      <xdr:row>63</xdr:row>
      <xdr:rowOff>225799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22414</xdr:rowOff>
    </xdr:from>
    <xdr:to>
      <xdr:col>2</xdr:col>
      <xdr:colOff>1138518</xdr:colOff>
      <xdr:row>64</xdr:row>
      <xdr:rowOff>203389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73</xdr:row>
      <xdr:rowOff>33621</xdr:rowOff>
    </xdr:from>
    <xdr:to>
      <xdr:col>2</xdr:col>
      <xdr:colOff>1140198</xdr:colOff>
      <xdr:row>73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74</xdr:row>
      <xdr:rowOff>33619</xdr:rowOff>
    </xdr:from>
    <xdr:to>
      <xdr:col>2</xdr:col>
      <xdr:colOff>1149724</xdr:colOff>
      <xdr:row>74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75</xdr:row>
      <xdr:rowOff>33621</xdr:rowOff>
    </xdr:from>
    <xdr:to>
      <xdr:col>2</xdr:col>
      <xdr:colOff>1148043</xdr:colOff>
      <xdr:row>75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33618</xdr:rowOff>
    </xdr:from>
    <xdr:to>
      <xdr:col>2</xdr:col>
      <xdr:colOff>1138518</xdr:colOff>
      <xdr:row>81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22413</xdr:rowOff>
    </xdr:from>
    <xdr:to>
      <xdr:col>2</xdr:col>
      <xdr:colOff>1138518</xdr:colOff>
      <xdr:row>82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83</xdr:row>
      <xdr:rowOff>41464</xdr:rowOff>
    </xdr:from>
    <xdr:to>
      <xdr:col>2</xdr:col>
      <xdr:colOff>1157568</xdr:colOff>
      <xdr:row>83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44825</xdr:rowOff>
    </xdr:from>
    <xdr:to>
      <xdr:col>2</xdr:col>
      <xdr:colOff>1138518</xdr:colOff>
      <xdr:row>84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85</xdr:row>
      <xdr:rowOff>22413</xdr:rowOff>
    </xdr:from>
    <xdr:to>
      <xdr:col>2</xdr:col>
      <xdr:colOff>1146362</xdr:colOff>
      <xdr:row>85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88</xdr:row>
      <xdr:rowOff>33619</xdr:rowOff>
    </xdr:from>
    <xdr:to>
      <xdr:col>2</xdr:col>
      <xdr:colOff>1149724</xdr:colOff>
      <xdr:row>88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89</xdr:row>
      <xdr:rowOff>22413</xdr:rowOff>
    </xdr:from>
    <xdr:to>
      <xdr:col>2</xdr:col>
      <xdr:colOff>1138518</xdr:colOff>
      <xdr:row>89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90</xdr:row>
      <xdr:rowOff>33620</xdr:rowOff>
    </xdr:from>
    <xdr:to>
      <xdr:col>2</xdr:col>
      <xdr:colOff>1149723</xdr:colOff>
      <xdr:row>90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94</xdr:row>
      <xdr:rowOff>33619</xdr:rowOff>
    </xdr:from>
    <xdr:to>
      <xdr:col>2</xdr:col>
      <xdr:colOff>1138518</xdr:colOff>
      <xdr:row>94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96</xdr:row>
      <xdr:rowOff>33619</xdr:rowOff>
    </xdr:from>
    <xdr:to>
      <xdr:col>2</xdr:col>
      <xdr:colOff>1138517</xdr:colOff>
      <xdr:row>96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97</xdr:row>
      <xdr:rowOff>22415</xdr:rowOff>
    </xdr:from>
    <xdr:to>
      <xdr:col>2</xdr:col>
      <xdr:colOff>1157567</xdr:colOff>
      <xdr:row>97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98</xdr:row>
      <xdr:rowOff>33618</xdr:rowOff>
    </xdr:from>
    <xdr:to>
      <xdr:col>2</xdr:col>
      <xdr:colOff>1138518</xdr:colOff>
      <xdr:row>98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99</xdr:row>
      <xdr:rowOff>22413</xdr:rowOff>
    </xdr:from>
    <xdr:to>
      <xdr:col>2</xdr:col>
      <xdr:colOff>1138517</xdr:colOff>
      <xdr:row>99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33619</xdr:rowOff>
    </xdr:from>
    <xdr:to>
      <xdr:col>2</xdr:col>
      <xdr:colOff>1138517</xdr:colOff>
      <xdr:row>113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118</xdr:row>
      <xdr:rowOff>33622</xdr:rowOff>
    </xdr:from>
    <xdr:to>
      <xdr:col>2</xdr:col>
      <xdr:colOff>1148042</xdr:colOff>
      <xdr:row>118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119</xdr:row>
      <xdr:rowOff>33622</xdr:rowOff>
    </xdr:from>
    <xdr:to>
      <xdr:col>2</xdr:col>
      <xdr:colOff>1148042</xdr:colOff>
      <xdr:row>119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120</xdr:row>
      <xdr:rowOff>33618</xdr:rowOff>
    </xdr:from>
    <xdr:to>
      <xdr:col>2</xdr:col>
      <xdr:colOff>1149723</xdr:colOff>
      <xdr:row>120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121</xdr:row>
      <xdr:rowOff>22413</xdr:rowOff>
    </xdr:from>
    <xdr:to>
      <xdr:col>2</xdr:col>
      <xdr:colOff>1149724</xdr:colOff>
      <xdr:row>121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122</xdr:row>
      <xdr:rowOff>33619</xdr:rowOff>
    </xdr:from>
    <xdr:to>
      <xdr:col>2</xdr:col>
      <xdr:colOff>1149724</xdr:colOff>
      <xdr:row>122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123</xdr:row>
      <xdr:rowOff>33619</xdr:rowOff>
    </xdr:from>
    <xdr:to>
      <xdr:col>2</xdr:col>
      <xdr:colOff>1149724</xdr:colOff>
      <xdr:row>123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124</xdr:row>
      <xdr:rowOff>33618</xdr:rowOff>
    </xdr:from>
    <xdr:to>
      <xdr:col>2</xdr:col>
      <xdr:colOff>1149724</xdr:colOff>
      <xdr:row>124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33618</xdr:rowOff>
    </xdr:from>
    <xdr:to>
      <xdr:col>2</xdr:col>
      <xdr:colOff>1149724</xdr:colOff>
      <xdr:row>125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33619</xdr:rowOff>
    </xdr:from>
    <xdr:to>
      <xdr:col>2</xdr:col>
      <xdr:colOff>1157567</xdr:colOff>
      <xdr:row>126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127</xdr:row>
      <xdr:rowOff>33618</xdr:rowOff>
    </xdr:from>
    <xdr:to>
      <xdr:col>2</xdr:col>
      <xdr:colOff>1138518</xdr:colOff>
      <xdr:row>127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22414</xdr:rowOff>
    </xdr:from>
    <xdr:to>
      <xdr:col>2</xdr:col>
      <xdr:colOff>1149724</xdr:colOff>
      <xdr:row>128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33618</xdr:rowOff>
    </xdr:from>
    <xdr:to>
      <xdr:col>2</xdr:col>
      <xdr:colOff>1138518</xdr:colOff>
      <xdr:row>132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133</xdr:row>
      <xdr:rowOff>44825</xdr:rowOff>
    </xdr:from>
    <xdr:to>
      <xdr:col>2</xdr:col>
      <xdr:colOff>1138518</xdr:colOff>
      <xdr:row>133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221</xdr:row>
      <xdr:rowOff>33619</xdr:rowOff>
    </xdr:from>
    <xdr:to>
      <xdr:col>2</xdr:col>
      <xdr:colOff>1157568</xdr:colOff>
      <xdr:row>221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224</xdr:row>
      <xdr:rowOff>33619</xdr:rowOff>
    </xdr:from>
    <xdr:to>
      <xdr:col>2</xdr:col>
      <xdr:colOff>1157568</xdr:colOff>
      <xdr:row>224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222</xdr:row>
      <xdr:rowOff>33618</xdr:rowOff>
    </xdr:from>
    <xdr:to>
      <xdr:col>2</xdr:col>
      <xdr:colOff>1168774</xdr:colOff>
      <xdr:row>222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225</xdr:row>
      <xdr:rowOff>33619</xdr:rowOff>
    </xdr:from>
    <xdr:to>
      <xdr:col>2</xdr:col>
      <xdr:colOff>1168773</xdr:colOff>
      <xdr:row>225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253</xdr:row>
      <xdr:rowOff>33618</xdr:rowOff>
    </xdr:from>
    <xdr:to>
      <xdr:col>2</xdr:col>
      <xdr:colOff>1157567</xdr:colOff>
      <xdr:row>253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223</xdr:row>
      <xdr:rowOff>33618</xdr:rowOff>
    </xdr:from>
    <xdr:to>
      <xdr:col>2</xdr:col>
      <xdr:colOff>1168773</xdr:colOff>
      <xdr:row>223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254</xdr:row>
      <xdr:rowOff>33619</xdr:rowOff>
    </xdr:from>
    <xdr:to>
      <xdr:col>2</xdr:col>
      <xdr:colOff>1157567</xdr:colOff>
      <xdr:row>254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141</xdr:row>
      <xdr:rowOff>44825</xdr:rowOff>
    </xdr:from>
    <xdr:to>
      <xdr:col>2</xdr:col>
      <xdr:colOff>1138517</xdr:colOff>
      <xdr:row>141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137</xdr:row>
      <xdr:rowOff>40946</xdr:rowOff>
    </xdr:from>
    <xdr:to>
      <xdr:col>2</xdr:col>
      <xdr:colOff>1157653</xdr:colOff>
      <xdr:row>137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33619</xdr:rowOff>
    </xdr:from>
    <xdr:to>
      <xdr:col>2</xdr:col>
      <xdr:colOff>1149723</xdr:colOff>
      <xdr:row>143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142</xdr:row>
      <xdr:rowOff>33618</xdr:rowOff>
    </xdr:from>
    <xdr:to>
      <xdr:col>2</xdr:col>
      <xdr:colOff>1138517</xdr:colOff>
      <xdr:row>142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149</xdr:row>
      <xdr:rowOff>33618</xdr:rowOff>
    </xdr:from>
    <xdr:to>
      <xdr:col>2</xdr:col>
      <xdr:colOff>1160929</xdr:colOff>
      <xdr:row>149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147</xdr:row>
      <xdr:rowOff>22413</xdr:rowOff>
    </xdr:from>
    <xdr:to>
      <xdr:col>2</xdr:col>
      <xdr:colOff>1157568</xdr:colOff>
      <xdr:row>147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33620</xdr:rowOff>
    </xdr:from>
    <xdr:to>
      <xdr:col>2</xdr:col>
      <xdr:colOff>1149724</xdr:colOff>
      <xdr:row>162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181</xdr:row>
      <xdr:rowOff>33620</xdr:rowOff>
    </xdr:from>
    <xdr:to>
      <xdr:col>2</xdr:col>
      <xdr:colOff>1149723</xdr:colOff>
      <xdr:row>181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185</xdr:row>
      <xdr:rowOff>33619</xdr:rowOff>
    </xdr:from>
    <xdr:to>
      <xdr:col>2</xdr:col>
      <xdr:colOff>1138517</xdr:colOff>
      <xdr:row>185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33618</xdr:rowOff>
    </xdr:from>
    <xdr:to>
      <xdr:col>2</xdr:col>
      <xdr:colOff>1149723</xdr:colOff>
      <xdr:row>180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170</xdr:row>
      <xdr:rowOff>33619</xdr:rowOff>
    </xdr:from>
    <xdr:to>
      <xdr:col>2</xdr:col>
      <xdr:colOff>1138518</xdr:colOff>
      <xdr:row>170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175</xdr:row>
      <xdr:rowOff>33619</xdr:rowOff>
    </xdr:from>
    <xdr:to>
      <xdr:col>2</xdr:col>
      <xdr:colOff>1149724</xdr:colOff>
      <xdr:row>175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179</xdr:row>
      <xdr:rowOff>33619</xdr:rowOff>
    </xdr:from>
    <xdr:to>
      <xdr:col>2</xdr:col>
      <xdr:colOff>1149724</xdr:colOff>
      <xdr:row>179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188</xdr:row>
      <xdr:rowOff>43146</xdr:rowOff>
    </xdr:from>
    <xdr:to>
      <xdr:col>2</xdr:col>
      <xdr:colOff>1159249</xdr:colOff>
      <xdr:row>188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187</xdr:row>
      <xdr:rowOff>33620</xdr:rowOff>
    </xdr:from>
    <xdr:to>
      <xdr:col>2</xdr:col>
      <xdr:colOff>1149725</xdr:colOff>
      <xdr:row>187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169</xdr:row>
      <xdr:rowOff>44825</xdr:rowOff>
    </xdr:from>
    <xdr:to>
      <xdr:col>2</xdr:col>
      <xdr:colOff>1138518</xdr:colOff>
      <xdr:row>169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1157568</xdr:colOff>
      <xdr:row>159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153</xdr:row>
      <xdr:rowOff>44825</xdr:rowOff>
    </xdr:from>
    <xdr:to>
      <xdr:col>2</xdr:col>
      <xdr:colOff>1149723</xdr:colOff>
      <xdr:row>153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172</xdr:row>
      <xdr:rowOff>33619</xdr:rowOff>
    </xdr:from>
    <xdr:to>
      <xdr:col>2</xdr:col>
      <xdr:colOff>1138518</xdr:colOff>
      <xdr:row>172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186</xdr:row>
      <xdr:rowOff>33619</xdr:rowOff>
    </xdr:from>
    <xdr:to>
      <xdr:col>2</xdr:col>
      <xdr:colOff>1138518</xdr:colOff>
      <xdr:row>186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163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178</xdr:row>
      <xdr:rowOff>33620</xdr:rowOff>
    </xdr:from>
    <xdr:to>
      <xdr:col>2</xdr:col>
      <xdr:colOff>1149724</xdr:colOff>
      <xdr:row>178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33621</xdr:rowOff>
    </xdr:from>
    <xdr:to>
      <xdr:col>2</xdr:col>
      <xdr:colOff>1149723</xdr:colOff>
      <xdr:row>167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157</xdr:row>
      <xdr:rowOff>33621</xdr:rowOff>
    </xdr:from>
    <xdr:to>
      <xdr:col>2</xdr:col>
      <xdr:colOff>1148042</xdr:colOff>
      <xdr:row>157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184</xdr:row>
      <xdr:rowOff>33619</xdr:rowOff>
    </xdr:from>
    <xdr:to>
      <xdr:col>2</xdr:col>
      <xdr:colOff>1149724</xdr:colOff>
      <xdr:row>184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182</xdr:row>
      <xdr:rowOff>22413</xdr:rowOff>
    </xdr:from>
    <xdr:to>
      <xdr:col>2</xdr:col>
      <xdr:colOff>1149724</xdr:colOff>
      <xdr:row>182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1138518</xdr:colOff>
      <xdr:row>171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33620</xdr:rowOff>
    </xdr:from>
    <xdr:to>
      <xdr:col>2</xdr:col>
      <xdr:colOff>1149724</xdr:colOff>
      <xdr:row>158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177</xdr:row>
      <xdr:rowOff>33619</xdr:rowOff>
    </xdr:from>
    <xdr:to>
      <xdr:col>2</xdr:col>
      <xdr:colOff>1149724</xdr:colOff>
      <xdr:row>177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183</xdr:row>
      <xdr:rowOff>33618</xdr:rowOff>
    </xdr:from>
    <xdr:to>
      <xdr:col>2</xdr:col>
      <xdr:colOff>1149724</xdr:colOff>
      <xdr:row>183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205</xdr:row>
      <xdr:rowOff>33620</xdr:rowOff>
    </xdr:from>
    <xdr:to>
      <xdr:col>2</xdr:col>
      <xdr:colOff>1167092</xdr:colOff>
      <xdr:row>205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206</xdr:row>
      <xdr:rowOff>33621</xdr:rowOff>
    </xdr:from>
    <xdr:to>
      <xdr:col>2</xdr:col>
      <xdr:colOff>1148042</xdr:colOff>
      <xdr:row>206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208</xdr:row>
      <xdr:rowOff>33619</xdr:rowOff>
    </xdr:from>
    <xdr:to>
      <xdr:col>2</xdr:col>
      <xdr:colOff>1138517</xdr:colOff>
      <xdr:row>208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252</xdr:row>
      <xdr:rowOff>33620</xdr:rowOff>
    </xdr:from>
    <xdr:to>
      <xdr:col>2</xdr:col>
      <xdr:colOff>1155887</xdr:colOff>
      <xdr:row>252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140</xdr:row>
      <xdr:rowOff>33618</xdr:rowOff>
    </xdr:from>
    <xdr:to>
      <xdr:col>2</xdr:col>
      <xdr:colOff>1138518</xdr:colOff>
      <xdr:row>140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117</xdr:row>
      <xdr:rowOff>51287</xdr:rowOff>
    </xdr:from>
    <xdr:to>
      <xdr:col>2</xdr:col>
      <xdr:colOff>1156921</xdr:colOff>
      <xdr:row>117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129</xdr:row>
      <xdr:rowOff>29309</xdr:rowOff>
    </xdr:from>
    <xdr:to>
      <xdr:col>2</xdr:col>
      <xdr:colOff>1157654</xdr:colOff>
      <xdr:row>129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130</xdr:row>
      <xdr:rowOff>29309</xdr:rowOff>
    </xdr:from>
    <xdr:to>
      <xdr:col>2</xdr:col>
      <xdr:colOff>1150328</xdr:colOff>
      <xdr:row>130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131</xdr:row>
      <xdr:rowOff>29308</xdr:rowOff>
    </xdr:from>
    <xdr:to>
      <xdr:col>2</xdr:col>
      <xdr:colOff>1150326</xdr:colOff>
      <xdr:row>131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134</xdr:row>
      <xdr:rowOff>21981</xdr:rowOff>
    </xdr:from>
    <xdr:to>
      <xdr:col>2</xdr:col>
      <xdr:colOff>1143000</xdr:colOff>
      <xdr:row>134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135</xdr:row>
      <xdr:rowOff>29306</xdr:rowOff>
    </xdr:from>
    <xdr:to>
      <xdr:col>2</xdr:col>
      <xdr:colOff>1135673</xdr:colOff>
      <xdr:row>135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136</xdr:row>
      <xdr:rowOff>21981</xdr:rowOff>
    </xdr:from>
    <xdr:to>
      <xdr:col>2</xdr:col>
      <xdr:colOff>1142999</xdr:colOff>
      <xdr:row>136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138</xdr:row>
      <xdr:rowOff>29309</xdr:rowOff>
    </xdr:from>
    <xdr:to>
      <xdr:col>2</xdr:col>
      <xdr:colOff>1143000</xdr:colOff>
      <xdr:row>138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139</xdr:row>
      <xdr:rowOff>29307</xdr:rowOff>
    </xdr:from>
    <xdr:to>
      <xdr:col>2</xdr:col>
      <xdr:colOff>1135673</xdr:colOff>
      <xdr:row>139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144</xdr:row>
      <xdr:rowOff>36636</xdr:rowOff>
    </xdr:from>
    <xdr:to>
      <xdr:col>2</xdr:col>
      <xdr:colOff>1143000</xdr:colOff>
      <xdr:row>144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145</xdr:row>
      <xdr:rowOff>21980</xdr:rowOff>
    </xdr:from>
    <xdr:to>
      <xdr:col>2</xdr:col>
      <xdr:colOff>1135673</xdr:colOff>
      <xdr:row>145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146</xdr:row>
      <xdr:rowOff>28576</xdr:rowOff>
    </xdr:from>
    <xdr:to>
      <xdr:col>2</xdr:col>
      <xdr:colOff>1143000</xdr:colOff>
      <xdr:row>146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160</xdr:row>
      <xdr:rowOff>28576</xdr:rowOff>
    </xdr:from>
    <xdr:to>
      <xdr:col>2</xdr:col>
      <xdr:colOff>1152525</xdr:colOff>
      <xdr:row>160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165</xdr:row>
      <xdr:rowOff>28576</xdr:rowOff>
    </xdr:from>
    <xdr:to>
      <xdr:col>2</xdr:col>
      <xdr:colOff>1171574</xdr:colOff>
      <xdr:row>165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173</xdr:row>
      <xdr:rowOff>28576</xdr:rowOff>
    </xdr:from>
    <xdr:to>
      <xdr:col>2</xdr:col>
      <xdr:colOff>1152525</xdr:colOff>
      <xdr:row>173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207</xdr:row>
      <xdr:rowOff>28575</xdr:rowOff>
    </xdr:from>
    <xdr:to>
      <xdr:col>2</xdr:col>
      <xdr:colOff>1143000</xdr:colOff>
      <xdr:row>207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76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78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79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95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30</xdr:row>
      <xdr:rowOff>22413</xdr:rowOff>
    </xdr:from>
    <xdr:ext cx="1104900" cy="180975"/>
    <xdr:pic>
      <xdr:nvPicPr>
        <xdr:cNvPr id="139" name="Рисунок 18">
          <a:extLst>
            <a:ext uri="{FF2B5EF4-FFF2-40B4-BE49-F238E27FC236}">
              <a16:creationId xmlns:a16="http://schemas.microsoft.com/office/drawing/2014/main" id="{716804A7-C79D-40DE-830B-D1DC07E74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87786" y="7313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35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36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39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33619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6580" y="10544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41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42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80</xdr:row>
      <xdr:rowOff>19050</xdr:rowOff>
    </xdr:from>
    <xdr:to>
      <xdr:col>2</xdr:col>
      <xdr:colOff>1171574</xdr:colOff>
      <xdr:row>81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86</xdr:row>
      <xdr:rowOff>9526</xdr:rowOff>
    </xdr:from>
    <xdr:to>
      <xdr:col>2</xdr:col>
      <xdr:colOff>1162050</xdr:colOff>
      <xdr:row>86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100</xdr:row>
      <xdr:rowOff>19050</xdr:rowOff>
    </xdr:from>
    <xdr:to>
      <xdr:col>2</xdr:col>
      <xdr:colOff>1171575</xdr:colOff>
      <xdr:row>100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28575</xdr:rowOff>
    </xdr:from>
    <xdr:to>
      <xdr:col>2</xdr:col>
      <xdr:colOff>1171575</xdr:colOff>
      <xdr:row>102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109</xdr:row>
      <xdr:rowOff>19050</xdr:rowOff>
    </xdr:from>
    <xdr:to>
      <xdr:col>2</xdr:col>
      <xdr:colOff>1171575</xdr:colOff>
      <xdr:row>109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108</xdr:row>
      <xdr:rowOff>19050</xdr:rowOff>
    </xdr:from>
    <xdr:to>
      <xdr:col>2</xdr:col>
      <xdr:colOff>1162050</xdr:colOff>
      <xdr:row>108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107</xdr:row>
      <xdr:rowOff>28576</xdr:rowOff>
    </xdr:from>
    <xdr:to>
      <xdr:col>2</xdr:col>
      <xdr:colOff>1162050</xdr:colOff>
      <xdr:row>107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106</xdr:row>
      <xdr:rowOff>19050</xdr:rowOff>
    </xdr:from>
    <xdr:to>
      <xdr:col>2</xdr:col>
      <xdr:colOff>1171575</xdr:colOff>
      <xdr:row>106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19050</xdr:rowOff>
    </xdr:from>
    <xdr:to>
      <xdr:col>2</xdr:col>
      <xdr:colOff>1171575</xdr:colOff>
      <xdr:row>105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104</xdr:row>
      <xdr:rowOff>19050</xdr:rowOff>
    </xdr:from>
    <xdr:to>
      <xdr:col>2</xdr:col>
      <xdr:colOff>1171575</xdr:colOff>
      <xdr:row>105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19050</xdr:rowOff>
    </xdr:from>
    <xdr:to>
      <xdr:col>2</xdr:col>
      <xdr:colOff>1171575</xdr:colOff>
      <xdr:row>103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111</xdr:row>
      <xdr:rowOff>9525</xdr:rowOff>
    </xdr:from>
    <xdr:to>
      <xdr:col>3</xdr:col>
      <xdr:colOff>0</xdr:colOff>
      <xdr:row>111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110</xdr:row>
      <xdr:rowOff>28576</xdr:rowOff>
    </xdr:from>
    <xdr:to>
      <xdr:col>3</xdr:col>
      <xdr:colOff>0</xdr:colOff>
      <xdr:row>110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109</xdr:row>
      <xdr:rowOff>19050</xdr:rowOff>
    </xdr:from>
    <xdr:to>
      <xdr:col>2</xdr:col>
      <xdr:colOff>1171574</xdr:colOff>
      <xdr:row>110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154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156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161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202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203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204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210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212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211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214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215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216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217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219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220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218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227</xdr:row>
      <xdr:rowOff>19050</xdr:rowOff>
    </xdr:from>
    <xdr:to>
      <xdr:col>2</xdr:col>
      <xdr:colOff>1171575</xdr:colOff>
      <xdr:row>227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228</xdr:row>
      <xdr:rowOff>19051</xdr:rowOff>
    </xdr:from>
    <xdr:to>
      <xdr:col>2</xdr:col>
      <xdr:colOff>1171575</xdr:colOff>
      <xdr:row>228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229</xdr:row>
      <xdr:rowOff>19050</xdr:rowOff>
    </xdr:from>
    <xdr:to>
      <xdr:col>2</xdr:col>
      <xdr:colOff>1171575</xdr:colOff>
      <xdr:row>229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232</xdr:row>
      <xdr:rowOff>19050</xdr:rowOff>
    </xdr:from>
    <xdr:to>
      <xdr:col>2</xdr:col>
      <xdr:colOff>1162050</xdr:colOff>
      <xdr:row>232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231</xdr:row>
      <xdr:rowOff>19051</xdr:rowOff>
    </xdr:from>
    <xdr:to>
      <xdr:col>2</xdr:col>
      <xdr:colOff>1162050</xdr:colOff>
      <xdr:row>231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230</xdr:row>
      <xdr:rowOff>28576</xdr:rowOff>
    </xdr:from>
    <xdr:to>
      <xdr:col>2</xdr:col>
      <xdr:colOff>1171575</xdr:colOff>
      <xdr:row>230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233</xdr:row>
      <xdr:rowOff>19050</xdr:rowOff>
    </xdr:from>
    <xdr:to>
      <xdr:col>2</xdr:col>
      <xdr:colOff>1171575</xdr:colOff>
      <xdr:row>233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234</xdr:row>
      <xdr:rowOff>19051</xdr:rowOff>
    </xdr:from>
    <xdr:to>
      <xdr:col>2</xdr:col>
      <xdr:colOff>1171575</xdr:colOff>
      <xdr:row>234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235</xdr:row>
      <xdr:rowOff>19050</xdr:rowOff>
    </xdr:from>
    <xdr:to>
      <xdr:col>2</xdr:col>
      <xdr:colOff>1171575</xdr:colOff>
      <xdr:row>235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19051</xdr:rowOff>
    </xdr:from>
    <xdr:to>
      <xdr:col>2</xdr:col>
      <xdr:colOff>1171575</xdr:colOff>
      <xdr:row>234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233</xdr:row>
      <xdr:rowOff>9525</xdr:rowOff>
    </xdr:from>
    <xdr:to>
      <xdr:col>2</xdr:col>
      <xdr:colOff>1171575</xdr:colOff>
      <xdr:row>233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208</xdr:row>
      <xdr:rowOff>9525</xdr:rowOff>
    </xdr:from>
    <xdr:to>
      <xdr:col>2</xdr:col>
      <xdr:colOff>1171575</xdr:colOff>
      <xdr:row>208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233</xdr:row>
      <xdr:rowOff>19050</xdr:rowOff>
    </xdr:from>
    <xdr:to>
      <xdr:col>2</xdr:col>
      <xdr:colOff>1171574</xdr:colOff>
      <xdr:row>233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234</xdr:row>
      <xdr:rowOff>0</xdr:rowOff>
    </xdr:from>
    <xdr:to>
      <xdr:col>2</xdr:col>
      <xdr:colOff>1171575</xdr:colOff>
      <xdr:row>234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244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245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246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247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248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249</xdr:row>
      <xdr:rowOff>19050</xdr:rowOff>
    </xdr:from>
    <xdr:to>
      <xdr:col>2</xdr:col>
      <xdr:colOff>1162050</xdr:colOff>
      <xdr:row>249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250</xdr:row>
      <xdr:rowOff>9526</xdr:rowOff>
    </xdr:from>
    <xdr:to>
      <xdr:col>2</xdr:col>
      <xdr:colOff>1162050</xdr:colOff>
      <xdr:row>250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251</xdr:row>
      <xdr:rowOff>28576</xdr:rowOff>
    </xdr:from>
    <xdr:to>
      <xdr:col>3</xdr:col>
      <xdr:colOff>0</xdr:colOff>
      <xdr:row>251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258</xdr:row>
      <xdr:rowOff>28575</xdr:rowOff>
    </xdr:from>
    <xdr:to>
      <xdr:col>2</xdr:col>
      <xdr:colOff>1162050</xdr:colOff>
      <xdr:row>258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259</xdr:row>
      <xdr:rowOff>19051</xdr:rowOff>
    </xdr:from>
    <xdr:to>
      <xdr:col>2</xdr:col>
      <xdr:colOff>1162050</xdr:colOff>
      <xdr:row>259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261</xdr:row>
      <xdr:rowOff>28575</xdr:rowOff>
    </xdr:from>
    <xdr:to>
      <xdr:col>2</xdr:col>
      <xdr:colOff>1171576</xdr:colOff>
      <xdr:row>261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260</xdr:row>
      <xdr:rowOff>19050</xdr:rowOff>
    </xdr:from>
    <xdr:to>
      <xdr:col>2</xdr:col>
      <xdr:colOff>1162050</xdr:colOff>
      <xdr:row>261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263</xdr:row>
      <xdr:rowOff>19051</xdr:rowOff>
    </xdr:from>
    <xdr:to>
      <xdr:col>2</xdr:col>
      <xdr:colOff>1152525</xdr:colOff>
      <xdr:row>263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264</xdr:row>
      <xdr:rowOff>38100</xdr:rowOff>
    </xdr:from>
    <xdr:to>
      <xdr:col>2</xdr:col>
      <xdr:colOff>1171575</xdr:colOff>
      <xdr:row>264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265</xdr:row>
      <xdr:rowOff>28575</xdr:rowOff>
    </xdr:from>
    <xdr:to>
      <xdr:col>2</xdr:col>
      <xdr:colOff>1171575</xdr:colOff>
      <xdr:row>265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237</xdr:row>
      <xdr:rowOff>19051</xdr:rowOff>
    </xdr:from>
    <xdr:to>
      <xdr:col>2</xdr:col>
      <xdr:colOff>1171575</xdr:colOff>
      <xdr:row>237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236</xdr:row>
      <xdr:rowOff>9525</xdr:rowOff>
    </xdr:from>
    <xdr:to>
      <xdr:col>2</xdr:col>
      <xdr:colOff>1171575</xdr:colOff>
      <xdr:row>236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238</xdr:row>
      <xdr:rowOff>9525</xdr:rowOff>
    </xdr:from>
    <xdr:to>
      <xdr:col>2</xdr:col>
      <xdr:colOff>1171575</xdr:colOff>
      <xdr:row>238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239</xdr:row>
      <xdr:rowOff>19050</xdr:rowOff>
    </xdr:from>
    <xdr:to>
      <xdr:col>2</xdr:col>
      <xdr:colOff>1171574</xdr:colOff>
      <xdr:row>239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240</xdr:row>
      <xdr:rowOff>0</xdr:rowOff>
    </xdr:from>
    <xdr:to>
      <xdr:col>2</xdr:col>
      <xdr:colOff>1171575</xdr:colOff>
      <xdr:row>240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262</xdr:row>
      <xdr:rowOff>28575</xdr:rowOff>
    </xdr:from>
    <xdr:to>
      <xdr:col>2</xdr:col>
      <xdr:colOff>1162049</xdr:colOff>
      <xdr:row>263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266</xdr:row>
      <xdr:rowOff>19050</xdr:rowOff>
    </xdr:from>
    <xdr:to>
      <xdr:col>2</xdr:col>
      <xdr:colOff>1171575</xdr:colOff>
      <xdr:row>266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166</xdr:row>
      <xdr:rowOff>19051</xdr:rowOff>
    </xdr:from>
    <xdr:to>
      <xdr:col>2</xdr:col>
      <xdr:colOff>1171575</xdr:colOff>
      <xdr:row>166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155</xdr:row>
      <xdr:rowOff>19051</xdr:rowOff>
    </xdr:from>
    <xdr:to>
      <xdr:col>2</xdr:col>
      <xdr:colOff>1152526</xdr:colOff>
      <xdr:row>155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65</xdr:row>
      <xdr:rowOff>19050</xdr:rowOff>
    </xdr:from>
    <xdr:to>
      <xdr:col>2</xdr:col>
      <xdr:colOff>1162050</xdr:colOff>
      <xdr:row>65</xdr:row>
      <xdr:rowOff>200025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92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46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48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49</xdr:row>
      <xdr:rowOff>43145</xdr:rowOff>
    </xdr:from>
    <xdr:ext cx="1104900" cy="180975"/>
    <xdr:pic>
      <xdr:nvPicPr>
        <xdr:cNvPr id="241" name="Рисунок 24">
          <a:extLst>
            <a:ext uri="{FF2B5EF4-FFF2-40B4-BE49-F238E27FC236}">
              <a16:creationId xmlns:a16="http://schemas.microsoft.com/office/drawing/2014/main" id="{3C8F7685-8354-4573-A837-50FE96F13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86104" y="68392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52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53</xdr:row>
      <xdr:rowOff>19053</xdr:rowOff>
    </xdr:from>
    <xdr:ext cx="1104913" cy="180977"/>
    <xdr:pic>
      <xdr:nvPicPr>
        <xdr:cNvPr id="140" name="Рисунок 8">
          <a:extLst>
            <a:ext uri="{FF2B5EF4-FFF2-40B4-BE49-F238E27FC236}">
              <a16:creationId xmlns:a16="http://schemas.microsoft.com/office/drawing/2014/main" id="{015163F5-DB1B-43AB-A698-F881F860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905008" y="9754438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54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51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311</xdr:row>
      <xdr:rowOff>16257</xdr:rowOff>
    </xdr:from>
    <xdr:to>
      <xdr:col>2</xdr:col>
      <xdr:colOff>1169097</xdr:colOff>
      <xdr:row>311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308</xdr:row>
      <xdr:rowOff>23813</xdr:rowOff>
    </xdr:from>
    <xdr:to>
      <xdr:col>2</xdr:col>
      <xdr:colOff>1168065</xdr:colOff>
      <xdr:row>308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309</xdr:row>
      <xdr:rowOff>14659</xdr:rowOff>
    </xdr:from>
    <xdr:to>
      <xdr:col>2</xdr:col>
      <xdr:colOff>1159213</xdr:colOff>
      <xdr:row>309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310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270</xdr:row>
      <xdr:rowOff>18584</xdr:rowOff>
    </xdr:from>
    <xdr:to>
      <xdr:col>3</xdr:col>
      <xdr:colOff>0</xdr:colOff>
      <xdr:row>270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271</xdr:row>
      <xdr:rowOff>23231</xdr:rowOff>
    </xdr:from>
    <xdr:to>
      <xdr:col>2</xdr:col>
      <xdr:colOff>1166812</xdr:colOff>
      <xdr:row>271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272</xdr:row>
      <xdr:rowOff>13939</xdr:rowOff>
    </xdr:from>
    <xdr:to>
      <xdr:col>2</xdr:col>
      <xdr:colOff>1172765</xdr:colOff>
      <xdr:row>272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273</xdr:row>
      <xdr:rowOff>13939</xdr:rowOff>
    </xdr:from>
    <xdr:to>
      <xdr:col>2</xdr:col>
      <xdr:colOff>1160859</xdr:colOff>
      <xdr:row>273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274</xdr:row>
      <xdr:rowOff>9292</xdr:rowOff>
    </xdr:from>
    <xdr:to>
      <xdr:col>2</xdr:col>
      <xdr:colOff>1160858</xdr:colOff>
      <xdr:row>274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275</xdr:row>
      <xdr:rowOff>9292</xdr:rowOff>
    </xdr:from>
    <xdr:to>
      <xdr:col>2</xdr:col>
      <xdr:colOff>1172766</xdr:colOff>
      <xdr:row>275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276</xdr:row>
      <xdr:rowOff>13940</xdr:rowOff>
    </xdr:from>
    <xdr:to>
      <xdr:col>2</xdr:col>
      <xdr:colOff>1166812</xdr:colOff>
      <xdr:row>276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277</xdr:row>
      <xdr:rowOff>9292</xdr:rowOff>
    </xdr:from>
    <xdr:to>
      <xdr:col>2</xdr:col>
      <xdr:colOff>1160858</xdr:colOff>
      <xdr:row>277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278</xdr:row>
      <xdr:rowOff>9292</xdr:rowOff>
    </xdr:from>
    <xdr:to>
      <xdr:col>2</xdr:col>
      <xdr:colOff>1172765</xdr:colOff>
      <xdr:row>278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279</xdr:row>
      <xdr:rowOff>9294</xdr:rowOff>
    </xdr:from>
    <xdr:to>
      <xdr:col>2</xdr:col>
      <xdr:colOff>1172765</xdr:colOff>
      <xdr:row>279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280</xdr:row>
      <xdr:rowOff>13938</xdr:rowOff>
    </xdr:from>
    <xdr:to>
      <xdr:col>2</xdr:col>
      <xdr:colOff>1160859</xdr:colOff>
      <xdr:row>280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281</xdr:row>
      <xdr:rowOff>9292</xdr:rowOff>
    </xdr:from>
    <xdr:to>
      <xdr:col>2</xdr:col>
      <xdr:colOff>1160859</xdr:colOff>
      <xdr:row>281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282</xdr:row>
      <xdr:rowOff>9294</xdr:rowOff>
    </xdr:from>
    <xdr:to>
      <xdr:col>2</xdr:col>
      <xdr:colOff>1172766</xdr:colOff>
      <xdr:row>282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285</xdr:row>
      <xdr:rowOff>13940</xdr:rowOff>
    </xdr:from>
    <xdr:to>
      <xdr:col>2</xdr:col>
      <xdr:colOff>1166812</xdr:colOff>
      <xdr:row>285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286</xdr:row>
      <xdr:rowOff>13940</xdr:rowOff>
    </xdr:from>
    <xdr:to>
      <xdr:col>2</xdr:col>
      <xdr:colOff>1166811</xdr:colOff>
      <xdr:row>286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287</xdr:row>
      <xdr:rowOff>9292</xdr:rowOff>
    </xdr:from>
    <xdr:to>
      <xdr:col>2</xdr:col>
      <xdr:colOff>1172765</xdr:colOff>
      <xdr:row>288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288</xdr:row>
      <xdr:rowOff>9292</xdr:rowOff>
    </xdr:from>
    <xdr:to>
      <xdr:col>2</xdr:col>
      <xdr:colOff>1166811</xdr:colOff>
      <xdr:row>288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283</xdr:row>
      <xdr:rowOff>13940</xdr:rowOff>
    </xdr:from>
    <xdr:to>
      <xdr:col>2</xdr:col>
      <xdr:colOff>1166812</xdr:colOff>
      <xdr:row>283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289</xdr:row>
      <xdr:rowOff>9292</xdr:rowOff>
    </xdr:from>
    <xdr:to>
      <xdr:col>2</xdr:col>
      <xdr:colOff>1160859</xdr:colOff>
      <xdr:row>289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284</xdr:row>
      <xdr:rowOff>9293</xdr:rowOff>
    </xdr:from>
    <xdr:to>
      <xdr:col>2</xdr:col>
      <xdr:colOff>1160858</xdr:colOff>
      <xdr:row>284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290</xdr:row>
      <xdr:rowOff>9294</xdr:rowOff>
    </xdr:from>
    <xdr:to>
      <xdr:col>2</xdr:col>
      <xdr:colOff>1166812</xdr:colOff>
      <xdr:row>291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293</xdr:row>
      <xdr:rowOff>15039</xdr:rowOff>
    </xdr:from>
    <xdr:to>
      <xdr:col>2</xdr:col>
      <xdr:colOff>1166811</xdr:colOff>
      <xdr:row>293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291</xdr:row>
      <xdr:rowOff>15041</xdr:rowOff>
    </xdr:from>
    <xdr:to>
      <xdr:col>2</xdr:col>
      <xdr:colOff>1172766</xdr:colOff>
      <xdr:row>291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292</xdr:row>
      <xdr:rowOff>15040</xdr:rowOff>
    </xdr:from>
    <xdr:to>
      <xdr:col>2</xdr:col>
      <xdr:colOff>1160859</xdr:colOff>
      <xdr:row>293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295</xdr:row>
      <xdr:rowOff>10887</xdr:rowOff>
    </xdr:from>
    <xdr:to>
      <xdr:col>2</xdr:col>
      <xdr:colOff>1166811</xdr:colOff>
      <xdr:row>295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296</xdr:row>
      <xdr:rowOff>10886</xdr:rowOff>
    </xdr:from>
    <xdr:to>
      <xdr:col>2</xdr:col>
      <xdr:colOff>1166812</xdr:colOff>
      <xdr:row>296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297</xdr:row>
      <xdr:rowOff>10885</xdr:rowOff>
    </xdr:from>
    <xdr:to>
      <xdr:col>2</xdr:col>
      <xdr:colOff>1160859</xdr:colOff>
      <xdr:row>297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298</xdr:row>
      <xdr:rowOff>10887</xdr:rowOff>
    </xdr:from>
    <xdr:to>
      <xdr:col>2</xdr:col>
      <xdr:colOff>1160858</xdr:colOff>
      <xdr:row>299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299</xdr:row>
      <xdr:rowOff>10886</xdr:rowOff>
    </xdr:from>
    <xdr:to>
      <xdr:col>2</xdr:col>
      <xdr:colOff>1166811</xdr:colOff>
      <xdr:row>299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300</xdr:row>
      <xdr:rowOff>10886</xdr:rowOff>
    </xdr:from>
    <xdr:to>
      <xdr:col>2</xdr:col>
      <xdr:colOff>1166812</xdr:colOff>
      <xdr:row>300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294</xdr:row>
      <xdr:rowOff>16329</xdr:rowOff>
    </xdr:from>
    <xdr:to>
      <xdr:col>2</xdr:col>
      <xdr:colOff>1166812</xdr:colOff>
      <xdr:row>295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302</xdr:row>
      <xdr:rowOff>16329</xdr:rowOff>
    </xdr:from>
    <xdr:to>
      <xdr:col>2</xdr:col>
      <xdr:colOff>1166811</xdr:colOff>
      <xdr:row>302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303</xdr:row>
      <xdr:rowOff>10886</xdr:rowOff>
    </xdr:from>
    <xdr:to>
      <xdr:col>3</xdr:col>
      <xdr:colOff>2100</xdr:colOff>
      <xdr:row>304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304</xdr:row>
      <xdr:rowOff>16329</xdr:rowOff>
    </xdr:from>
    <xdr:to>
      <xdr:col>2</xdr:col>
      <xdr:colOff>1160859</xdr:colOff>
      <xdr:row>304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301</xdr:row>
      <xdr:rowOff>8975</xdr:rowOff>
    </xdr:from>
    <xdr:to>
      <xdr:col>2</xdr:col>
      <xdr:colOff>1166379</xdr:colOff>
      <xdr:row>301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183</xdr:row>
      <xdr:rowOff>3377</xdr:rowOff>
    </xdr:from>
    <xdr:to>
      <xdr:col>38</xdr:col>
      <xdr:colOff>258536</xdr:colOff>
      <xdr:row>185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26.12.202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178</xdr:row>
      <xdr:rowOff>69850</xdr:rowOff>
    </xdr:from>
    <xdr:to>
      <xdr:col>13</xdr:col>
      <xdr:colOff>302373</xdr:colOff>
      <xdr:row>181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21.01.2025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31295</xdr:colOff>
      <xdr:row>111</xdr:row>
      <xdr:rowOff>16335</xdr:rowOff>
    </xdr:from>
    <xdr:to>
      <xdr:col>2</xdr:col>
      <xdr:colOff>902153</xdr:colOff>
      <xdr:row>116</xdr:row>
      <xdr:rowOff>161925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365354" y="19332351"/>
          <a:ext cx="109809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165</xdr:row>
      <xdr:rowOff>32656</xdr:rowOff>
    </xdr:from>
    <xdr:to>
      <xdr:col>3</xdr:col>
      <xdr:colOff>1621</xdr:colOff>
      <xdr:row>170</xdr:row>
      <xdr:rowOff>161928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384400" y="29626152"/>
          <a:ext cx="1081772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141</xdr:row>
      <xdr:rowOff>27215</xdr:rowOff>
    </xdr:from>
    <xdr:to>
      <xdr:col>2</xdr:col>
      <xdr:colOff>898069</xdr:colOff>
      <xdr:row>146</xdr:row>
      <xdr:rowOff>161925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366711" y="25052791"/>
          <a:ext cx="1087210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135</xdr:row>
      <xdr:rowOff>28576</xdr:rowOff>
    </xdr:from>
    <xdr:to>
      <xdr:col>2</xdr:col>
      <xdr:colOff>884463</xdr:colOff>
      <xdr:row>140</xdr:row>
      <xdr:rowOff>161927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360587" y="23917276"/>
          <a:ext cx="1085851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25849</xdr:colOff>
      <xdr:row>105</xdr:row>
      <xdr:rowOff>28576</xdr:rowOff>
    </xdr:from>
    <xdr:to>
      <xdr:col>2</xdr:col>
      <xdr:colOff>895348</xdr:colOff>
      <xdr:row>110</xdr:row>
      <xdr:rowOff>180975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355824" y="18205676"/>
          <a:ext cx="1104899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171</xdr:row>
      <xdr:rowOff>26749</xdr:rowOff>
    </xdr:from>
    <xdr:to>
      <xdr:col>2</xdr:col>
      <xdr:colOff>902804</xdr:colOff>
      <xdr:row>176</xdr:row>
      <xdr:rowOff>180974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356363" y="30771759"/>
          <a:ext cx="1106725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89</xdr:row>
      <xdr:rowOff>28575</xdr:rowOff>
    </xdr:from>
    <xdr:to>
      <xdr:col>2</xdr:col>
      <xdr:colOff>907596</xdr:colOff>
      <xdr:row>89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90</xdr:row>
      <xdr:rowOff>28575</xdr:rowOff>
    </xdr:from>
    <xdr:to>
      <xdr:col>2</xdr:col>
      <xdr:colOff>879021</xdr:colOff>
      <xdr:row>90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91</xdr:row>
      <xdr:rowOff>28575</xdr:rowOff>
    </xdr:from>
    <xdr:to>
      <xdr:col>2</xdr:col>
      <xdr:colOff>907596</xdr:colOff>
      <xdr:row>91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92</xdr:row>
      <xdr:rowOff>19050</xdr:rowOff>
    </xdr:from>
    <xdr:to>
      <xdr:col>2</xdr:col>
      <xdr:colOff>898071</xdr:colOff>
      <xdr:row>92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19050</xdr:rowOff>
    </xdr:from>
    <xdr:to>
      <xdr:col>2</xdr:col>
      <xdr:colOff>898071</xdr:colOff>
      <xdr:row>93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94</xdr:row>
      <xdr:rowOff>19050</xdr:rowOff>
    </xdr:from>
    <xdr:to>
      <xdr:col>2</xdr:col>
      <xdr:colOff>888546</xdr:colOff>
      <xdr:row>94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95</xdr:row>
      <xdr:rowOff>28575</xdr:rowOff>
    </xdr:from>
    <xdr:to>
      <xdr:col>2</xdr:col>
      <xdr:colOff>898071</xdr:colOff>
      <xdr:row>95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96</xdr:row>
      <xdr:rowOff>19050</xdr:rowOff>
    </xdr:from>
    <xdr:to>
      <xdr:col>2</xdr:col>
      <xdr:colOff>898071</xdr:colOff>
      <xdr:row>96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97</xdr:row>
      <xdr:rowOff>9525</xdr:rowOff>
    </xdr:from>
    <xdr:to>
      <xdr:col>2</xdr:col>
      <xdr:colOff>898071</xdr:colOff>
      <xdr:row>97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99</xdr:row>
      <xdr:rowOff>38100</xdr:rowOff>
    </xdr:from>
    <xdr:to>
      <xdr:col>2</xdr:col>
      <xdr:colOff>888546</xdr:colOff>
      <xdr:row>99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100</xdr:row>
      <xdr:rowOff>28575</xdr:rowOff>
    </xdr:from>
    <xdr:to>
      <xdr:col>3</xdr:col>
      <xdr:colOff>2721</xdr:colOff>
      <xdr:row>100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101</xdr:row>
      <xdr:rowOff>19050</xdr:rowOff>
    </xdr:from>
    <xdr:to>
      <xdr:col>2</xdr:col>
      <xdr:colOff>898071</xdr:colOff>
      <xdr:row>101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102</xdr:row>
      <xdr:rowOff>19050</xdr:rowOff>
    </xdr:from>
    <xdr:to>
      <xdr:col>2</xdr:col>
      <xdr:colOff>879021</xdr:colOff>
      <xdr:row>102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103</xdr:row>
      <xdr:rowOff>9525</xdr:rowOff>
    </xdr:from>
    <xdr:to>
      <xdr:col>2</xdr:col>
      <xdr:colOff>898071</xdr:colOff>
      <xdr:row>103</xdr:row>
      <xdr:rowOff>151840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67259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104</xdr:row>
      <xdr:rowOff>0</xdr:rowOff>
    </xdr:from>
    <xdr:to>
      <xdr:col>2</xdr:col>
      <xdr:colOff>879021</xdr:colOff>
      <xdr:row>104</xdr:row>
      <xdr:rowOff>142315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24610</xdr:colOff>
      <xdr:row>34</xdr:row>
      <xdr:rowOff>24927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0924" y="6643441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29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31</xdr:row>
      <xdr:rowOff>18153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939" y="5874667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24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27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33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26490</xdr:colOff>
      <xdr:row>22</xdr:row>
      <xdr:rowOff>26635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2804" y="4348264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40214</xdr:colOff>
      <xdr:row>36</xdr:row>
      <xdr:rowOff>23740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889" y="721511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29704</xdr:colOff>
      <xdr:row>35</xdr:row>
      <xdr:rowOff>31991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018" y="684100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33845</xdr:colOff>
      <xdr:row>23</xdr:row>
      <xdr:rowOff>5530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1520" y="452038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40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40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43688</xdr:colOff>
      <xdr:row>30</xdr:row>
      <xdr:rowOff>23248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0002" y="5689262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E36487E4-5AEE-40C8-B6E4-003A3206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117</xdr:row>
      <xdr:rowOff>19051</xdr:rowOff>
    </xdr:from>
    <xdr:ext cx="838200" cy="1104903"/>
    <xdr:pic>
      <xdr:nvPicPr>
        <xdr:cNvPr id="39" name="Рисунок 11">
          <a:extLst>
            <a:ext uri="{FF2B5EF4-FFF2-40B4-BE49-F238E27FC236}">
              <a16:creationId xmlns:a16="http://schemas.microsoft.com/office/drawing/2014/main" id="{62243440-853A-42E4-ADA0-6AC5F4E1E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361948" y="20497803"/>
          <a:ext cx="1104903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123</xdr:row>
      <xdr:rowOff>28577</xdr:rowOff>
    </xdr:from>
    <xdr:to>
      <xdr:col>2</xdr:col>
      <xdr:colOff>904874</xdr:colOff>
      <xdr:row>128</xdr:row>
      <xdr:rowOff>171450</xdr:rowOff>
    </xdr:to>
    <xdr:pic>
      <xdr:nvPicPr>
        <xdr:cNvPr id="40" name="Рисунок 41">
          <a:extLst>
            <a:ext uri="{FF2B5EF4-FFF2-40B4-BE49-F238E27FC236}">
              <a16:creationId xmlns:a16="http://schemas.microsoft.com/office/drawing/2014/main" id="{0F3507B2-7F2E-4B9F-B9F6-B7B8A7F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361950" y="21621751"/>
          <a:ext cx="1095373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19050</xdr:colOff>
      <xdr:row>129</xdr:row>
      <xdr:rowOff>0</xdr:rowOff>
    </xdr:from>
    <xdr:ext cx="885825" cy="11525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BD52E2F0-0BE6-4B6B-8785-D4CC743C9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" y="22631400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147</xdr:row>
      <xdr:rowOff>9527</xdr:rowOff>
    </xdr:from>
    <xdr:ext cx="866775" cy="1123952"/>
    <xdr:pic>
      <xdr:nvPicPr>
        <xdr:cNvPr id="42" name="Рисунок 37">
          <a:extLst>
            <a:ext uri="{FF2B5EF4-FFF2-40B4-BE49-F238E27FC236}">
              <a16:creationId xmlns:a16="http://schemas.microsoft.com/office/drawing/2014/main" id="{17AA1AE8-F7B0-4BF3-80B1-671828D9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347662" y="26198515"/>
          <a:ext cx="1123952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153</xdr:row>
      <xdr:rowOff>2</xdr:rowOff>
    </xdr:from>
    <xdr:to>
      <xdr:col>2</xdr:col>
      <xdr:colOff>885825</xdr:colOff>
      <xdr:row>158</xdr:row>
      <xdr:rowOff>161929</xdr:rowOff>
    </xdr:to>
    <xdr:pic>
      <xdr:nvPicPr>
        <xdr:cNvPr id="43" name="Рисунок 19">
          <a:extLst>
            <a:ext uri="{FF2B5EF4-FFF2-40B4-BE49-F238E27FC236}">
              <a16:creationId xmlns:a16="http://schemas.microsoft.com/office/drawing/2014/main" id="{092D7E62-73BB-467A-BE50-17BE8907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347661" y="27331991"/>
          <a:ext cx="1114427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159</xdr:row>
      <xdr:rowOff>9527</xdr:rowOff>
    </xdr:from>
    <xdr:ext cx="885825" cy="1114427"/>
    <xdr:pic>
      <xdr:nvPicPr>
        <xdr:cNvPr id="44" name="Рисунок 25">
          <a:extLst>
            <a:ext uri="{FF2B5EF4-FFF2-40B4-BE49-F238E27FC236}">
              <a16:creationId xmlns:a16="http://schemas.microsoft.com/office/drawing/2014/main" id="{0DCE37CE-1B83-4465-AABF-14A2B6F5D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352423" y="28470228"/>
          <a:ext cx="1114427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42</xdr:row>
      <xdr:rowOff>16567</xdr:rowOff>
    </xdr:from>
    <xdr:ext cx="896368" cy="163283"/>
    <xdr:pic>
      <xdr:nvPicPr>
        <xdr:cNvPr id="7" name="Рисунок 25">
          <a:extLst>
            <a:ext uri="{FF2B5EF4-FFF2-40B4-BE49-F238E27FC236}">
              <a16:creationId xmlns:a16="http://schemas.microsoft.com/office/drawing/2014/main" id="{BEC00314-61F4-4784-8ACA-3AEE006C2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3742" y="100894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52</xdr:row>
      <xdr:rowOff>24853</xdr:rowOff>
    </xdr:from>
    <xdr:to>
      <xdr:col>2</xdr:col>
      <xdr:colOff>910589</xdr:colOff>
      <xdr:row>52</xdr:row>
      <xdr:rowOff>173941</xdr:rowOff>
    </xdr:to>
    <xdr:pic>
      <xdr:nvPicPr>
        <xdr:cNvPr id="9" name="Рисунок 145">
          <a:extLst>
            <a:ext uri="{FF2B5EF4-FFF2-40B4-BE49-F238E27FC236}">
              <a16:creationId xmlns:a16="http://schemas.microsoft.com/office/drawing/2014/main" id="{790FE090-020B-4ADA-888A-607D53E28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5135" y="98978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51</xdr:row>
      <xdr:rowOff>13555</xdr:rowOff>
    </xdr:from>
    <xdr:ext cx="881062" cy="160736"/>
    <xdr:pic>
      <xdr:nvPicPr>
        <xdr:cNvPr id="10" name="Рисунок 8">
          <a:extLst>
            <a:ext uri="{FF2B5EF4-FFF2-40B4-BE49-F238E27FC236}">
              <a16:creationId xmlns:a16="http://schemas.microsoft.com/office/drawing/2014/main" id="{7C414CC1-6926-4EF2-883B-3E1A6623D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8814" y="9701254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50</xdr:row>
      <xdr:rowOff>11934</xdr:rowOff>
    </xdr:from>
    <xdr:ext cx="881062" cy="160736"/>
    <xdr:pic>
      <xdr:nvPicPr>
        <xdr:cNvPr id="11" name="Рисунок 8">
          <a:extLst>
            <a:ext uri="{FF2B5EF4-FFF2-40B4-BE49-F238E27FC236}">
              <a16:creationId xmlns:a16="http://schemas.microsoft.com/office/drawing/2014/main" id="{1E2A7CF4-B9A3-4DD2-B1C4-0C84ED993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1246" y="9509133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49</xdr:row>
      <xdr:rowOff>11433</xdr:rowOff>
    </xdr:from>
    <xdr:ext cx="881915" cy="163827"/>
    <xdr:pic>
      <xdr:nvPicPr>
        <xdr:cNvPr id="12" name="Рисунок 14">
          <a:extLst>
            <a:ext uri="{FF2B5EF4-FFF2-40B4-BE49-F238E27FC236}">
              <a16:creationId xmlns:a16="http://schemas.microsoft.com/office/drawing/2014/main" id="{B9229A80-AC27-43D4-BDB5-0E9F1CADE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2058" y="93297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48</xdr:row>
      <xdr:rowOff>11430</xdr:rowOff>
    </xdr:from>
    <xdr:ext cx="883920" cy="1767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98566A7A-7808-45BB-8B36-DD1C974DB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2441" y="94983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47</xdr:row>
      <xdr:rowOff>7622</xdr:rowOff>
    </xdr:from>
    <xdr:ext cx="880110" cy="180975"/>
    <xdr:pic>
      <xdr:nvPicPr>
        <xdr:cNvPr id="14" name="Рисунок 24">
          <a:extLst>
            <a:ext uri="{FF2B5EF4-FFF2-40B4-BE49-F238E27FC236}">
              <a16:creationId xmlns:a16="http://schemas.microsoft.com/office/drawing/2014/main" id="{D1432C4F-81A4-4680-A4C4-8952564FD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2007" y="89544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46</xdr:row>
      <xdr:rowOff>9295</xdr:rowOff>
    </xdr:from>
    <xdr:ext cx="450695" cy="175841"/>
    <xdr:pic>
      <xdr:nvPicPr>
        <xdr:cNvPr id="15" name="Рисунок 28">
          <a:extLst>
            <a:ext uri="{FF2B5EF4-FFF2-40B4-BE49-F238E27FC236}">
              <a16:creationId xmlns:a16="http://schemas.microsoft.com/office/drawing/2014/main" id="{68565F3F-212F-49F3-92FB-7F14AB725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442" y="8967572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46</xdr:row>
      <xdr:rowOff>9295</xdr:rowOff>
    </xdr:from>
    <xdr:ext cx="445358" cy="174750"/>
    <xdr:pic>
      <xdr:nvPicPr>
        <xdr:cNvPr id="45" name="Рисунок 25">
          <a:extLst>
            <a:ext uri="{FF2B5EF4-FFF2-40B4-BE49-F238E27FC236}">
              <a16:creationId xmlns:a16="http://schemas.microsoft.com/office/drawing/2014/main" id="{A06F2302-229B-4FB7-98BF-F2E8BF17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5829" y="8969559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45</xdr:row>
      <xdr:rowOff>15243</xdr:rowOff>
    </xdr:from>
    <xdr:to>
      <xdr:col>2</xdr:col>
      <xdr:colOff>902970</xdr:colOff>
      <xdr:row>45</xdr:row>
      <xdr:rowOff>175264</xdr:rowOff>
    </xdr:to>
    <xdr:pic>
      <xdr:nvPicPr>
        <xdr:cNvPr id="46" name="Рисунок 35">
          <a:extLst>
            <a:ext uri="{FF2B5EF4-FFF2-40B4-BE49-F238E27FC236}">
              <a16:creationId xmlns:a16="http://schemas.microsoft.com/office/drawing/2014/main" id="{A70076AD-C137-403A-AEBF-B1E5F5BAA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30579" y="85686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44</xdr:row>
      <xdr:rowOff>19053</xdr:rowOff>
    </xdr:from>
    <xdr:ext cx="887730" cy="163831"/>
    <xdr:pic>
      <xdr:nvPicPr>
        <xdr:cNvPr id="47" name="Рисунок 11">
          <a:extLst>
            <a:ext uri="{FF2B5EF4-FFF2-40B4-BE49-F238E27FC236}">
              <a16:creationId xmlns:a16="http://schemas.microsoft.com/office/drawing/2014/main" id="{7C00B283-A8F0-4D7D-AFCF-E2655F471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6769" y="83820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43</xdr:row>
      <xdr:rowOff>11434</xdr:rowOff>
    </xdr:from>
    <xdr:to>
      <xdr:col>2</xdr:col>
      <xdr:colOff>910590</xdr:colOff>
      <xdr:row>43</xdr:row>
      <xdr:rowOff>182884</xdr:rowOff>
    </xdr:to>
    <xdr:pic>
      <xdr:nvPicPr>
        <xdr:cNvPr id="48" name="Рисунок 15">
          <a:extLst>
            <a:ext uri="{FF2B5EF4-FFF2-40B4-BE49-F238E27FC236}">
              <a16:creationId xmlns:a16="http://schemas.microsoft.com/office/drawing/2014/main" id="{A955DF1F-1A34-4E26-ABD9-E0C1B71DC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8675" y="8185789"/>
          <a:ext cx="171450" cy="891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38</xdr:row>
      <xdr:rowOff>38100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3B29B485-8375-40C0-A6BC-2B05A0AEA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38</xdr:row>
      <xdr:rowOff>28576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4C89FDFD-63DF-4510-B760-D3942E5F3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87" name="Рисунок 86">
          <a:extLst>
            <a:ext uri="{FF2B5EF4-FFF2-40B4-BE49-F238E27FC236}">
              <a16:creationId xmlns:a16="http://schemas.microsoft.com/office/drawing/2014/main" id="{5A29B284-410E-4BA1-9650-748D025D5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418963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18585</xdr:colOff>
      <xdr:row>54</xdr:row>
      <xdr:rowOff>18584</xdr:rowOff>
    </xdr:from>
    <xdr:to>
      <xdr:col>3</xdr:col>
      <xdr:colOff>929</xdr:colOff>
      <xdr:row>54</xdr:row>
      <xdr:rowOff>178441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2E87901F-64C5-4979-D297-520A345D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9280" y="11402121"/>
          <a:ext cx="896744" cy="159857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55</xdr:row>
      <xdr:rowOff>23232</xdr:rowOff>
    </xdr:from>
    <xdr:to>
      <xdr:col>2</xdr:col>
      <xdr:colOff>910683</xdr:colOff>
      <xdr:row>55</xdr:row>
      <xdr:rowOff>182028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7F6C81B-25EF-53FA-7D3C-30E3BEDC0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1467" y="11597269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56</xdr:row>
      <xdr:rowOff>13939</xdr:rowOff>
    </xdr:from>
    <xdr:to>
      <xdr:col>2</xdr:col>
      <xdr:colOff>906037</xdr:colOff>
      <xdr:row>56</xdr:row>
      <xdr:rowOff>176560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316005D-9D53-C06F-BB52-E72DB7D7D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4634" y="11778476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57</xdr:row>
      <xdr:rowOff>13939</xdr:rowOff>
    </xdr:from>
    <xdr:to>
      <xdr:col>2</xdr:col>
      <xdr:colOff>906037</xdr:colOff>
      <xdr:row>57</xdr:row>
      <xdr:rowOff>180780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502E4CC-AFF4-CA6A-E43D-8C73E3B8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9281" y="11968976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9292</xdr:rowOff>
    </xdr:from>
    <xdr:to>
      <xdr:col>2</xdr:col>
      <xdr:colOff>910684</xdr:colOff>
      <xdr:row>58</xdr:row>
      <xdr:rowOff>176561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CF8613A-2247-4EF1-09E3-15EC22561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9281" y="12154829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900233</xdr:colOff>
      <xdr:row>59</xdr:row>
      <xdr:rowOff>176561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FF3AD9F9-6C26-8BC8-24A7-94B59048B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9281" y="12345329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13940</xdr:rowOff>
    </xdr:from>
    <xdr:to>
      <xdr:col>2</xdr:col>
      <xdr:colOff>906037</xdr:colOff>
      <xdr:row>60</xdr:row>
      <xdr:rowOff>181208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77BA01E0-F3D0-F4D3-F441-16E6F7D6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9281" y="12540477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906038</xdr:colOff>
      <xdr:row>61</xdr:row>
      <xdr:rowOff>181207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C6FB1D9-89C5-75F1-E973-B9A47E4CF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9281" y="12726329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62</xdr:row>
      <xdr:rowOff>9292</xdr:rowOff>
    </xdr:from>
    <xdr:to>
      <xdr:col>2</xdr:col>
      <xdr:colOff>906037</xdr:colOff>
      <xdr:row>62</xdr:row>
      <xdr:rowOff>181207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C47A41B-D677-4064-73AE-96B11473E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4634" y="12916829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63</xdr:row>
      <xdr:rowOff>9294</xdr:rowOff>
    </xdr:from>
    <xdr:to>
      <xdr:col>2</xdr:col>
      <xdr:colOff>906037</xdr:colOff>
      <xdr:row>63</xdr:row>
      <xdr:rowOff>181208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C7AD848-4048-3890-EBEF-C551A3F4B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9280" y="13107331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13939</xdr:rowOff>
    </xdr:from>
    <xdr:to>
      <xdr:col>2</xdr:col>
      <xdr:colOff>906037</xdr:colOff>
      <xdr:row>64</xdr:row>
      <xdr:rowOff>181207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76E71D2-DC0B-8372-B912-28ADFBE96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9280" y="13302476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65</xdr:row>
      <xdr:rowOff>9292</xdr:rowOff>
    </xdr:from>
    <xdr:to>
      <xdr:col>2</xdr:col>
      <xdr:colOff>910683</xdr:colOff>
      <xdr:row>65</xdr:row>
      <xdr:rowOff>176561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6B6210A6-D28D-EF7A-82D9-E4B1BBD79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9281" y="13488329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9294</xdr:rowOff>
    </xdr:from>
    <xdr:to>
      <xdr:col>2</xdr:col>
      <xdr:colOff>910684</xdr:colOff>
      <xdr:row>66</xdr:row>
      <xdr:rowOff>176561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7A191EA-57C6-83B9-E88F-AFF12112C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9281" y="13678831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61235824-E25B-8EAD-F85F-1521CF2ED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4635" y="13873977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70</xdr:row>
      <xdr:rowOff>13940</xdr:rowOff>
    </xdr:from>
    <xdr:to>
      <xdr:col>2</xdr:col>
      <xdr:colOff>910683</xdr:colOff>
      <xdr:row>70</xdr:row>
      <xdr:rowOff>181207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A3B4447A-CBE4-B20B-2E93-BEDEFA68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9280" y="140644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71</xdr:row>
      <xdr:rowOff>9292</xdr:rowOff>
    </xdr:from>
    <xdr:to>
      <xdr:col>2</xdr:col>
      <xdr:colOff>910683</xdr:colOff>
      <xdr:row>71</xdr:row>
      <xdr:rowOff>181207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E1E98FD2-B8C1-2AC4-E47C-F4A98D5F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4634" y="14250329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906037</xdr:colOff>
      <xdr:row>72</xdr:row>
      <xdr:rowOff>185853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7EF02C2C-74CC-8956-A67B-1FEDCCE29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4634" y="14440829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13940</xdr:rowOff>
    </xdr:from>
    <xdr:to>
      <xdr:col>2</xdr:col>
      <xdr:colOff>910684</xdr:colOff>
      <xdr:row>67</xdr:row>
      <xdr:rowOff>181207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BD1AA611-4391-A904-E769-65D77E284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9281" y="146359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73</xdr:row>
      <xdr:rowOff>9293</xdr:rowOff>
    </xdr:from>
    <xdr:to>
      <xdr:col>2</xdr:col>
      <xdr:colOff>901390</xdr:colOff>
      <xdr:row>73</xdr:row>
      <xdr:rowOff>176561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DF71C531-046E-3C8E-504A-5EA89151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9280" y="14821830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906038</xdr:colOff>
      <xdr:row>68</xdr:row>
      <xdr:rowOff>186784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CD327532-E356-A9A7-0181-15AB3398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9281" y="15012331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74</xdr:row>
      <xdr:rowOff>9294</xdr:rowOff>
    </xdr:from>
    <xdr:to>
      <xdr:col>2</xdr:col>
      <xdr:colOff>910684</xdr:colOff>
      <xdr:row>74</xdr:row>
      <xdr:rowOff>176562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FAD32B9-01F5-1EE3-FF4C-5B318412C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9281" y="15202831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77</xdr:row>
      <xdr:rowOff>15039</xdr:rowOff>
    </xdr:from>
    <xdr:to>
      <xdr:col>2</xdr:col>
      <xdr:colOff>907383</xdr:colOff>
      <xdr:row>77</xdr:row>
      <xdr:rowOff>185486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D4FADBC-F438-8580-1C1E-9CB696423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9635" y="15400421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75</xdr:row>
      <xdr:rowOff>15041</xdr:rowOff>
    </xdr:from>
    <xdr:to>
      <xdr:col>2</xdr:col>
      <xdr:colOff>907382</xdr:colOff>
      <xdr:row>75</xdr:row>
      <xdr:rowOff>175460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FA80E4A-71C1-32E2-6099-E926156F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1237" y="15590923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76</xdr:row>
      <xdr:rowOff>15040</xdr:rowOff>
    </xdr:from>
    <xdr:to>
      <xdr:col>2</xdr:col>
      <xdr:colOff>903515</xdr:colOff>
      <xdr:row>76</xdr:row>
      <xdr:rowOff>185057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334C6745-1BF6-951F-3783-37EDF1A14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1380" y="15777554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79</xdr:row>
      <xdr:rowOff>10887</xdr:rowOff>
    </xdr:from>
    <xdr:to>
      <xdr:col>2</xdr:col>
      <xdr:colOff>903515</xdr:colOff>
      <xdr:row>79</xdr:row>
      <xdr:rowOff>185057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ACEF8AE-C15A-0D10-1999-E6B314068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2643" y="16154401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80</xdr:row>
      <xdr:rowOff>10886</xdr:rowOff>
    </xdr:from>
    <xdr:to>
      <xdr:col>2</xdr:col>
      <xdr:colOff>908957</xdr:colOff>
      <xdr:row>80</xdr:row>
      <xdr:rowOff>179615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28AFEF03-BAEA-0E5E-E8FA-4E00255E1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2642" y="16344900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81</xdr:row>
      <xdr:rowOff>10885</xdr:rowOff>
    </xdr:from>
    <xdr:to>
      <xdr:col>2</xdr:col>
      <xdr:colOff>903515</xdr:colOff>
      <xdr:row>81</xdr:row>
      <xdr:rowOff>174172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73641EE-C453-D43B-8873-4B971501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3528" y="16535399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82</xdr:row>
      <xdr:rowOff>10887</xdr:rowOff>
    </xdr:from>
    <xdr:to>
      <xdr:col>2</xdr:col>
      <xdr:colOff>908958</xdr:colOff>
      <xdr:row>82</xdr:row>
      <xdr:rowOff>185057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8CB9649-DBCA-A063-F96E-FDA4C0F79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2644" y="16725901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83</xdr:row>
      <xdr:rowOff>10887</xdr:rowOff>
    </xdr:from>
    <xdr:to>
      <xdr:col>2</xdr:col>
      <xdr:colOff>908957</xdr:colOff>
      <xdr:row>83</xdr:row>
      <xdr:rowOff>174173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3D837A70-677E-8711-BC95-F4450FD5F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2643" y="16916401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10886</xdr:rowOff>
    </xdr:from>
    <xdr:to>
      <xdr:col>2</xdr:col>
      <xdr:colOff>898072</xdr:colOff>
      <xdr:row>84</xdr:row>
      <xdr:rowOff>185057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3ED996A8-D52D-8842-592A-8AFBBBD3F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2643" y="17106900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78</xdr:row>
      <xdr:rowOff>16329</xdr:rowOff>
    </xdr:from>
    <xdr:to>
      <xdr:col>2</xdr:col>
      <xdr:colOff>903515</xdr:colOff>
      <xdr:row>79</xdr:row>
      <xdr:rowOff>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370056BC-E818-4607-A96D-0E85C08D5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8086" y="16159843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16330</xdr:rowOff>
    </xdr:from>
    <xdr:to>
      <xdr:col>2</xdr:col>
      <xdr:colOff>903515</xdr:colOff>
      <xdr:row>85</xdr:row>
      <xdr:rowOff>179616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849EFE91-B852-8F3C-85E3-4F180D880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2643" y="17493344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86</xdr:row>
      <xdr:rowOff>10886</xdr:rowOff>
    </xdr:from>
    <xdr:to>
      <xdr:col>2</xdr:col>
      <xdr:colOff>903516</xdr:colOff>
      <xdr:row>86</xdr:row>
      <xdr:rowOff>179615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13C94C9-BA78-60D2-0451-FD7F5E783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2644" y="17678400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908957</xdr:colOff>
      <xdr:row>87</xdr:row>
      <xdr:rowOff>179616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2CF89D2B-9C4A-6ECA-5C31-DB4ECDB05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2643" y="17874344"/>
          <a:ext cx="892628" cy="16328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10.01.2025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8</xdr:col>
      <xdr:colOff>0</xdr:colOff>
      <xdr:row>249</xdr:row>
      <xdr:rowOff>80310</xdr:rowOff>
    </xdr:from>
    <xdr:to>
      <xdr:col>9</xdr:col>
      <xdr:colOff>476249</xdr:colOff>
      <xdr:row>251</xdr:row>
      <xdr:rowOff>123825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657849" y="60564060"/>
          <a:ext cx="3505200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22413</xdr:rowOff>
    </xdr:from>
    <xdr:to>
      <xdr:col>2</xdr:col>
      <xdr:colOff>1168773</xdr:colOff>
      <xdr:row>38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42</xdr:row>
      <xdr:rowOff>33617</xdr:rowOff>
    </xdr:from>
    <xdr:to>
      <xdr:col>2</xdr:col>
      <xdr:colOff>1166585</xdr:colOff>
      <xdr:row>42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43</xdr:row>
      <xdr:rowOff>33617</xdr:rowOff>
    </xdr:from>
    <xdr:to>
      <xdr:col>2</xdr:col>
      <xdr:colOff>1166584</xdr:colOff>
      <xdr:row>43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35</xdr:row>
      <xdr:rowOff>44824</xdr:rowOff>
    </xdr:from>
    <xdr:to>
      <xdr:col>2</xdr:col>
      <xdr:colOff>1157567</xdr:colOff>
      <xdr:row>35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22412</xdr:rowOff>
    </xdr:from>
    <xdr:to>
      <xdr:col>2</xdr:col>
      <xdr:colOff>1168773</xdr:colOff>
      <xdr:row>36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33618</xdr:rowOff>
    </xdr:from>
    <xdr:to>
      <xdr:col>2</xdr:col>
      <xdr:colOff>1138518</xdr:colOff>
      <xdr:row>53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54</xdr:row>
      <xdr:rowOff>33619</xdr:rowOff>
    </xdr:from>
    <xdr:to>
      <xdr:col>2</xdr:col>
      <xdr:colOff>1138518</xdr:colOff>
      <xdr:row>54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22413</xdr:rowOff>
    </xdr:from>
    <xdr:to>
      <xdr:col>2</xdr:col>
      <xdr:colOff>1138518</xdr:colOff>
      <xdr:row>55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56</xdr:row>
      <xdr:rowOff>33619</xdr:rowOff>
    </xdr:from>
    <xdr:to>
      <xdr:col>2</xdr:col>
      <xdr:colOff>1138518</xdr:colOff>
      <xdr:row>56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57</xdr:row>
      <xdr:rowOff>33618</xdr:rowOff>
    </xdr:from>
    <xdr:to>
      <xdr:col>2</xdr:col>
      <xdr:colOff>1149723</xdr:colOff>
      <xdr:row>57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58</xdr:row>
      <xdr:rowOff>44824</xdr:rowOff>
    </xdr:from>
    <xdr:to>
      <xdr:col>2</xdr:col>
      <xdr:colOff>1138517</xdr:colOff>
      <xdr:row>58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67</xdr:row>
      <xdr:rowOff>33621</xdr:rowOff>
    </xdr:from>
    <xdr:to>
      <xdr:col>2</xdr:col>
      <xdr:colOff>1140198</xdr:colOff>
      <xdr:row>67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33618</xdr:rowOff>
    </xdr:from>
    <xdr:to>
      <xdr:col>2</xdr:col>
      <xdr:colOff>1138518</xdr:colOff>
      <xdr:row>75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22413</xdr:rowOff>
    </xdr:from>
    <xdr:to>
      <xdr:col>2</xdr:col>
      <xdr:colOff>1138518</xdr:colOff>
      <xdr:row>76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77</xdr:row>
      <xdr:rowOff>41464</xdr:rowOff>
    </xdr:from>
    <xdr:to>
      <xdr:col>2</xdr:col>
      <xdr:colOff>1157568</xdr:colOff>
      <xdr:row>77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44825</xdr:rowOff>
    </xdr:from>
    <xdr:to>
      <xdr:col>2</xdr:col>
      <xdr:colOff>1138518</xdr:colOff>
      <xdr:row>78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79</xdr:row>
      <xdr:rowOff>22413</xdr:rowOff>
    </xdr:from>
    <xdr:to>
      <xdr:col>2</xdr:col>
      <xdr:colOff>1146362</xdr:colOff>
      <xdr:row>79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82</xdr:row>
      <xdr:rowOff>33619</xdr:rowOff>
    </xdr:from>
    <xdr:to>
      <xdr:col>2</xdr:col>
      <xdr:colOff>1149724</xdr:colOff>
      <xdr:row>82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22413</xdr:rowOff>
    </xdr:from>
    <xdr:to>
      <xdr:col>2</xdr:col>
      <xdr:colOff>1138518</xdr:colOff>
      <xdr:row>83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84</xdr:row>
      <xdr:rowOff>33620</xdr:rowOff>
    </xdr:from>
    <xdr:to>
      <xdr:col>2</xdr:col>
      <xdr:colOff>1149723</xdr:colOff>
      <xdr:row>84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33618</xdr:rowOff>
    </xdr:from>
    <xdr:to>
      <xdr:col>2</xdr:col>
      <xdr:colOff>1138518</xdr:colOff>
      <xdr:row>85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62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86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22413</xdr:rowOff>
    </xdr:from>
    <xdr:ext cx="1104900" cy="180975"/>
    <xdr:pic>
      <xdr:nvPicPr>
        <xdr:cNvPr id="138" name="Рисунок 18">
          <a:extLst>
            <a:ext uri="{FF2B5EF4-FFF2-40B4-BE49-F238E27FC236}">
              <a16:creationId xmlns:a16="http://schemas.microsoft.com/office/drawing/2014/main" id="{DC9832C1-1B7F-4FF7-85F5-90D038C40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87786" y="5923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34</xdr:row>
      <xdr:rowOff>43145</xdr:rowOff>
    </xdr:from>
    <xdr:ext cx="1104900" cy="180975"/>
    <xdr:pic>
      <xdr:nvPicPr>
        <xdr:cNvPr id="139" name="Рисунок 24">
          <a:extLst>
            <a:ext uri="{FF2B5EF4-FFF2-40B4-BE49-F238E27FC236}">
              <a16:creationId xmlns:a16="http://schemas.microsoft.com/office/drawing/2014/main" id="{A18A4F93-0D93-4267-88D9-B9E61491D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86104" y="619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40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45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33619</xdr:rowOff>
    </xdr:from>
    <xdr:ext cx="1104900" cy="180975"/>
    <xdr:pic>
      <xdr:nvPicPr>
        <xdr:cNvPr id="144" name="Рисунок 37">
          <a:extLst>
            <a:ext uri="{FF2B5EF4-FFF2-40B4-BE49-F238E27FC236}">
              <a16:creationId xmlns:a16="http://schemas.microsoft.com/office/drawing/2014/main" id="{D2AF7F27-3FA0-49D2-9849-741AAEFBC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80" y="9153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47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49</xdr:row>
      <xdr:rowOff>19053</xdr:rowOff>
    </xdr:from>
    <xdr:ext cx="1104913" cy="180977"/>
    <xdr:pic>
      <xdr:nvPicPr>
        <xdr:cNvPr id="147" name="Рисунок 8">
          <a:extLst>
            <a:ext uri="{FF2B5EF4-FFF2-40B4-BE49-F238E27FC236}">
              <a16:creationId xmlns:a16="http://schemas.microsoft.com/office/drawing/2014/main" id="{4AEE26CF-3F5D-48A2-870C-01935CAF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905008" y="98821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51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74</xdr:row>
      <xdr:rowOff>19050</xdr:rowOff>
    </xdr:from>
    <xdr:to>
      <xdr:col>2</xdr:col>
      <xdr:colOff>1171574</xdr:colOff>
      <xdr:row>75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80</xdr:row>
      <xdr:rowOff>9526</xdr:rowOff>
    </xdr:from>
    <xdr:to>
      <xdr:col>2</xdr:col>
      <xdr:colOff>1162050</xdr:colOff>
      <xdr:row>81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98</xdr:row>
      <xdr:rowOff>248478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60</xdr:row>
      <xdr:rowOff>19050</xdr:rowOff>
    </xdr:from>
    <xdr:to>
      <xdr:col>2</xdr:col>
      <xdr:colOff>1162050</xdr:colOff>
      <xdr:row>60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66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31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36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874940</xdr:colOff>
      <xdr:row>70</xdr:row>
      <xdr:rowOff>57150</xdr:rowOff>
    </xdr:from>
    <xdr:to>
      <xdr:col>29</xdr:col>
      <xdr:colOff>302558</xdr:colOff>
      <xdr:row>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8.10.2024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760403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26</xdr:col>
      <xdr:colOff>28260</xdr:colOff>
      <xdr:row>12</xdr:row>
      <xdr:rowOff>18841</xdr:rowOff>
    </xdr:from>
    <xdr:to>
      <xdr:col>26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14</xdr:row>
      <xdr:rowOff>28575</xdr:rowOff>
    </xdr:from>
    <xdr:to>
      <xdr:col>26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16</xdr:row>
      <xdr:rowOff>22622</xdr:rowOff>
    </xdr:from>
    <xdr:to>
      <xdr:col>26</xdr:col>
      <xdr:colOff>895350</xdr:colOff>
      <xdr:row>17</xdr:row>
      <xdr:rowOff>229943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843494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53</xdr:row>
      <xdr:rowOff>33618</xdr:rowOff>
    </xdr:from>
    <xdr:to>
      <xdr:col>2</xdr:col>
      <xdr:colOff>886009</xdr:colOff>
      <xdr:row>56</xdr:row>
      <xdr:rowOff>22412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60</xdr:row>
      <xdr:rowOff>35922</xdr:rowOff>
    </xdr:from>
    <xdr:to>
      <xdr:col>2</xdr:col>
      <xdr:colOff>811696</xdr:colOff>
      <xdr:row>60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65</xdr:row>
      <xdr:rowOff>134470</xdr:rowOff>
    </xdr:from>
    <xdr:to>
      <xdr:col>2</xdr:col>
      <xdr:colOff>806823</xdr:colOff>
      <xdr:row>68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61</xdr:row>
      <xdr:rowOff>224118</xdr:rowOff>
    </xdr:from>
    <xdr:to>
      <xdr:col>2</xdr:col>
      <xdr:colOff>903518</xdr:colOff>
      <xdr:row>63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W20" sqref="W20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zoomScaleNormal="100" workbookViewId="0"/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23" t="s">
        <v>37</v>
      </c>
      <c r="C11" s="625" t="s">
        <v>36</v>
      </c>
      <c r="D11" s="625" t="s">
        <v>43</v>
      </c>
      <c r="E11" s="625" t="s">
        <v>44</v>
      </c>
      <c r="F11" s="625" t="s">
        <v>1</v>
      </c>
      <c r="G11" s="156"/>
      <c r="H11" s="617" t="s">
        <v>49</v>
      </c>
      <c r="I11" s="618"/>
      <c r="J11" s="618"/>
      <c r="K11" s="618"/>
      <c r="L11" s="619"/>
      <c r="M11" s="156"/>
      <c r="N11" s="617" t="s">
        <v>50</v>
      </c>
      <c r="O11" s="618"/>
      <c r="P11" s="618"/>
      <c r="Q11" s="618"/>
      <c r="R11" s="619"/>
      <c r="S11" s="156"/>
      <c r="T11" s="617" t="s">
        <v>51</v>
      </c>
      <c r="U11" s="618"/>
      <c r="V11" s="618"/>
      <c r="W11" s="618"/>
      <c r="X11" s="619"/>
      <c r="Y11" s="156"/>
      <c r="Z11" s="617" t="s">
        <v>52</v>
      </c>
      <c r="AA11" s="618"/>
      <c r="AB11" s="618"/>
      <c r="AC11" s="618"/>
      <c r="AD11" s="619"/>
    </row>
    <row r="12" spans="1:30" ht="24" customHeight="1" x14ac:dyDescent="0.25">
      <c r="B12" s="624"/>
      <c r="C12" s="626"/>
      <c r="D12" s="626"/>
      <c r="E12" s="626"/>
      <c r="F12" s="626"/>
      <c r="G12" s="157"/>
      <c r="H12" s="158" t="s">
        <v>38</v>
      </c>
      <c r="I12" s="158" t="s">
        <v>39</v>
      </c>
      <c r="J12" s="158" t="s">
        <v>40</v>
      </c>
      <c r="K12" s="159" t="s">
        <v>41</v>
      </c>
      <c r="L12" s="159" t="s">
        <v>42</v>
      </c>
      <c r="M12" s="157"/>
      <c r="N12" s="158" t="s">
        <v>38</v>
      </c>
      <c r="O12" s="158" t="s">
        <v>39</v>
      </c>
      <c r="P12" s="158" t="s">
        <v>40</v>
      </c>
      <c r="Q12" s="159" t="s">
        <v>41</v>
      </c>
      <c r="R12" s="159" t="s">
        <v>42</v>
      </c>
      <c r="S12" s="157"/>
      <c r="T12" s="158" t="s">
        <v>38</v>
      </c>
      <c r="U12" s="158" t="s">
        <v>39</v>
      </c>
      <c r="V12" s="158" t="s">
        <v>40</v>
      </c>
      <c r="W12" s="159" t="s">
        <v>41</v>
      </c>
      <c r="X12" s="159" t="s">
        <v>42</v>
      </c>
      <c r="Y12" s="157"/>
      <c r="Z12" s="160" t="s">
        <v>38</v>
      </c>
      <c r="AA12" s="160" t="s">
        <v>39</v>
      </c>
      <c r="AB12" s="160" t="s">
        <v>40</v>
      </c>
      <c r="AC12" s="160" t="s">
        <v>41</v>
      </c>
      <c r="AD12" s="160" t="s">
        <v>42</v>
      </c>
    </row>
    <row r="13" spans="1:30" ht="21.75" customHeight="1" thickBot="1" x14ac:dyDescent="0.3">
      <c r="A13" s="4"/>
      <c r="B13" s="617" t="s">
        <v>400</v>
      </c>
      <c r="C13" s="618"/>
      <c r="D13" s="618"/>
      <c r="E13" s="618"/>
      <c r="F13" s="619"/>
      <c r="G13" s="161"/>
      <c r="H13" s="160" t="s">
        <v>1048</v>
      </c>
      <c r="I13" s="160" t="s">
        <v>1049</v>
      </c>
      <c r="J13" s="160" t="s">
        <v>401</v>
      </c>
      <c r="K13" s="160" t="s">
        <v>403</v>
      </c>
      <c r="L13" s="162" t="s">
        <v>403</v>
      </c>
      <c r="M13" s="161"/>
      <c r="N13" s="160" t="s">
        <v>1048</v>
      </c>
      <c r="O13" s="160" t="s">
        <v>1050</v>
      </c>
      <c r="P13" s="160" t="s">
        <v>401</v>
      </c>
      <c r="Q13" s="160" t="s">
        <v>403</v>
      </c>
      <c r="R13" s="163" t="s">
        <v>403</v>
      </c>
      <c r="S13" s="161"/>
      <c r="T13" s="160" t="s">
        <v>1048</v>
      </c>
      <c r="U13" s="160" t="s">
        <v>1049</v>
      </c>
      <c r="V13" s="160" t="s">
        <v>401</v>
      </c>
      <c r="W13" s="160" t="s">
        <v>403</v>
      </c>
      <c r="X13" s="162" t="s">
        <v>403</v>
      </c>
      <c r="Y13" s="161"/>
      <c r="Z13" s="164" t="s">
        <v>401</v>
      </c>
      <c r="AA13" s="165" t="s">
        <v>1049</v>
      </c>
      <c r="AB13" s="165" t="s">
        <v>401</v>
      </c>
      <c r="AC13" s="165" t="s">
        <v>403</v>
      </c>
      <c r="AD13" s="166" t="s">
        <v>403</v>
      </c>
    </row>
    <row r="14" spans="1:30" ht="30" customHeight="1" thickTop="1" thickBot="1" x14ac:dyDescent="0.3">
      <c r="B14" s="620" t="s">
        <v>983</v>
      </c>
      <c r="C14" s="621"/>
      <c r="D14" s="621"/>
      <c r="E14" s="621"/>
      <c r="F14" s="621"/>
      <c r="G14" s="622"/>
      <c r="H14" s="621"/>
      <c r="I14" s="621"/>
      <c r="J14" s="621"/>
      <c r="K14" s="621"/>
      <c r="L14" s="621"/>
      <c r="M14" s="622"/>
      <c r="N14" s="621"/>
      <c r="O14" s="621"/>
      <c r="P14" s="621"/>
      <c r="Q14" s="621"/>
      <c r="R14" s="621"/>
      <c r="S14" s="621"/>
      <c r="T14" s="621"/>
      <c r="U14" s="621"/>
      <c r="V14" s="621"/>
      <c r="W14" s="621"/>
      <c r="X14" s="621"/>
      <c r="Y14" s="622"/>
      <c r="Z14" s="622"/>
      <c r="AA14" s="622"/>
      <c r="AB14" s="622"/>
      <c r="AC14" s="622"/>
      <c r="AD14" s="622"/>
    </row>
    <row r="15" spans="1:30" ht="20.100000000000001" customHeight="1" thickTop="1" thickBot="1" x14ac:dyDescent="0.3">
      <c r="B15" s="35">
        <v>1</v>
      </c>
      <c r="C15" s="370"/>
      <c r="D15" s="371" t="s">
        <v>56</v>
      </c>
      <c r="E15" s="372" t="s">
        <v>984</v>
      </c>
      <c r="F15" s="373" t="s">
        <v>981</v>
      </c>
      <c r="G15" s="125"/>
      <c r="H15" s="346"/>
      <c r="I15" s="346"/>
      <c r="J15" s="347"/>
      <c r="K15" s="347"/>
      <c r="L15" s="348"/>
      <c r="M15" s="125"/>
      <c r="N15" s="346"/>
      <c r="O15" s="346"/>
      <c r="P15" s="347"/>
      <c r="Q15" s="347"/>
      <c r="R15" s="348"/>
      <c r="S15" s="125"/>
      <c r="T15" s="346"/>
      <c r="U15" s="346"/>
      <c r="V15" s="347"/>
      <c r="W15" s="347"/>
      <c r="X15" s="348"/>
      <c r="Y15" s="125"/>
      <c r="Z15" s="346"/>
      <c r="AA15" s="346"/>
      <c r="AB15" s="347"/>
      <c r="AC15" s="347"/>
      <c r="AD15" s="348"/>
    </row>
    <row r="16" spans="1:30" ht="20.100000000000001" customHeight="1" thickTop="1" thickBot="1" x14ac:dyDescent="0.3">
      <c r="B16" s="35">
        <v>2</v>
      </c>
      <c r="C16" s="370"/>
      <c r="D16" s="371" t="s">
        <v>56</v>
      </c>
      <c r="E16" s="372" t="s">
        <v>1105</v>
      </c>
      <c r="F16" s="373" t="s">
        <v>981</v>
      </c>
      <c r="G16" s="125"/>
      <c r="H16" s="346"/>
      <c r="I16" s="346"/>
      <c r="J16" s="347"/>
      <c r="K16" s="347"/>
      <c r="L16" s="348"/>
      <c r="M16" s="125"/>
      <c r="N16" s="346"/>
      <c r="O16" s="346"/>
      <c r="P16" s="347"/>
      <c r="Q16" s="347"/>
      <c r="R16" s="348"/>
      <c r="S16" s="125"/>
      <c r="T16" s="346"/>
      <c r="U16" s="346"/>
      <c r="V16" s="347"/>
      <c r="W16" s="347"/>
      <c r="X16" s="348"/>
      <c r="Y16" s="125"/>
      <c r="Z16" s="346"/>
      <c r="AA16" s="346"/>
      <c r="AB16" s="347"/>
      <c r="AC16" s="347"/>
      <c r="AD16" s="348"/>
    </row>
    <row r="17" spans="1:30" ht="20.100000000000001" customHeight="1" thickTop="1" thickBot="1" x14ac:dyDescent="0.3">
      <c r="B17" s="35">
        <v>3</v>
      </c>
      <c r="C17" s="370"/>
      <c r="D17" s="371" t="s">
        <v>54</v>
      </c>
      <c r="E17" s="372" t="s">
        <v>1104</v>
      </c>
      <c r="F17" s="373" t="s">
        <v>981</v>
      </c>
      <c r="G17" s="125"/>
      <c r="H17" s="346"/>
      <c r="I17" s="346"/>
      <c r="J17" s="347"/>
      <c r="K17" s="347"/>
      <c r="L17" s="348"/>
      <c r="M17" s="125"/>
      <c r="N17" s="346"/>
      <c r="O17" s="346"/>
      <c r="P17" s="347"/>
      <c r="Q17" s="347"/>
      <c r="R17" s="348"/>
      <c r="S17" s="125"/>
      <c r="T17" s="346"/>
      <c r="U17" s="346"/>
      <c r="V17" s="347"/>
      <c r="W17" s="347"/>
      <c r="X17" s="348"/>
      <c r="Y17" s="125"/>
      <c r="Z17" s="346"/>
      <c r="AA17" s="346"/>
      <c r="AB17" s="347"/>
      <c r="AC17" s="347"/>
      <c r="AD17" s="348"/>
    </row>
    <row r="18" spans="1:30" ht="20.100000000000001" customHeight="1" thickTop="1" x14ac:dyDescent="0.25">
      <c r="B18" s="35"/>
      <c r="C18" s="125"/>
      <c r="D18" s="316"/>
      <c r="E18" s="99"/>
      <c r="F18" s="125"/>
      <c r="G18" s="125"/>
      <c r="H18" s="395"/>
      <c r="I18" s="395"/>
      <c r="J18" s="396"/>
      <c r="K18" s="396"/>
      <c r="L18" s="396"/>
      <c r="M18" s="125"/>
      <c r="N18" s="395"/>
      <c r="O18" s="395"/>
      <c r="P18" s="396"/>
      <c r="Q18" s="396"/>
      <c r="R18" s="396"/>
      <c r="S18" s="125"/>
      <c r="T18" s="395"/>
      <c r="U18" s="395"/>
      <c r="V18" s="396"/>
      <c r="W18" s="396"/>
      <c r="X18" s="396"/>
      <c r="Y18" s="125"/>
      <c r="Z18" s="395"/>
      <c r="AA18" s="395"/>
      <c r="AB18" s="396"/>
      <c r="AC18" s="396"/>
      <c r="AD18" s="396"/>
    </row>
    <row r="19" spans="1:30" ht="21.75" customHeight="1" thickBot="1" x14ac:dyDescent="0.3">
      <c r="A19" s="4"/>
      <c r="B19" s="617" t="s">
        <v>400</v>
      </c>
      <c r="C19" s="618"/>
      <c r="D19" s="618"/>
      <c r="E19" s="618"/>
      <c r="F19" s="619"/>
      <c r="G19" s="161"/>
      <c r="H19" s="160" t="s">
        <v>1048</v>
      </c>
      <c r="I19" s="160" t="s">
        <v>401</v>
      </c>
      <c r="J19" s="160" t="s">
        <v>401</v>
      </c>
      <c r="K19" s="160" t="s">
        <v>403</v>
      </c>
      <c r="L19" s="162" t="s">
        <v>403</v>
      </c>
      <c r="M19" s="161"/>
      <c r="N19" s="160" t="s">
        <v>1048</v>
      </c>
      <c r="O19" s="160" t="s">
        <v>1064</v>
      </c>
      <c r="P19" s="160" t="s">
        <v>401</v>
      </c>
      <c r="Q19" s="160" t="s">
        <v>403</v>
      </c>
      <c r="R19" s="163" t="s">
        <v>403</v>
      </c>
      <c r="S19" s="161"/>
      <c r="T19" s="160" t="s">
        <v>1048</v>
      </c>
      <c r="U19" s="160" t="s">
        <v>401</v>
      </c>
      <c r="V19" s="160" t="s">
        <v>401</v>
      </c>
      <c r="W19" s="160" t="s">
        <v>403</v>
      </c>
      <c r="X19" s="162" t="s">
        <v>403</v>
      </c>
      <c r="Y19" s="161"/>
      <c r="Z19" s="164" t="s">
        <v>401</v>
      </c>
      <c r="AA19" s="165" t="s">
        <v>401</v>
      </c>
      <c r="AB19" s="165" t="s">
        <v>401</v>
      </c>
      <c r="AC19" s="165" t="s">
        <v>403</v>
      </c>
      <c r="AD19" s="166" t="s">
        <v>403</v>
      </c>
    </row>
    <row r="20" spans="1:30" ht="20.100000000000001" customHeight="1" thickTop="1" thickBot="1" x14ac:dyDescent="0.3">
      <c r="B20" s="35"/>
      <c r="C20" s="125"/>
      <c r="D20" s="316"/>
      <c r="E20" s="99"/>
      <c r="F20" s="125"/>
      <c r="G20" s="125"/>
      <c r="H20" s="395"/>
      <c r="I20" s="395"/>
      <c r="J20" s="396"/>
      <c r="K20" s="396"/>
      <c r="L20" s="396"/>
      <c r="M20" s="125"/>
      <c r="N20" s="395"/>
      <c r="O20" s="395"/>
      <c r="P20" s="396"/>
      <c r="Q20" s="396"/>
      <c r="R20" s="396"/>
      <c r="S20" s="125"/>
      <c r="T20" s="395"/>
      <c r="U20" s="395"/>
      <c r="V20" s="396"/>
      <c r="W20" s="396"/>
      <c r="X20" s="396"/>
      <c r="Y20" s="125"/>
      <c r="Z20" s="395"/>
      <c r="AA20" s="395"/>
      <c r="AB20" s="396"/>
      <c r="AC20" s="396"/>
      <c r="AD20" s="396"/>
    </row>
    <row r="21" spans="1:30" ht="20.100000000000001" customHeight="1" thickTop="1" thickBot="1" x14ac:dyDescent="0.3">
      <c r="B21" s="35">
        <v>1</v>
      </c>
      <c r="C21" s="370"/>
      <c r="D21" s="371" t="s">
        <v>1054</v>
      </c>
      <c r="E21" s="372" t="s">
        <v>1055</v>
      </c>
      <c r="F21" s="373" t="s">
        <v>1051</v>
      </c>
      <c r="G21" s="125"/>
      <c r="H21" s="346"/>
      <c r="I21" s="346"/>
      <c r="J21" s="347"/>
      <c r="K21" s="347"/>
      <c r="L21" s="348"/>
      <c r="M21" s="125"/>
      <c r="N21" s="346"/>
      <c r="O21" s="346"/>
      <c r="P21" s="347"/>
      <c r="Q21" s="347"/>
      <c r="R21" s="348"/>
      <c r="S21" s="125"/>
      <c r="T21" s="346"/>
      <c r="U21" s="346"/>
      <c r="V21" s="347"/>
      <c r="W21" s="347"/>
      <c r="X21" s="348"/>
      <c r="Y21" s="125"/>
      <c r="Z21" s="346"/>
      <c r="AA21" s="346"/>
      <c r="AB21" s="347"/>
      <c r="AC21" s="347"/>
      <c r="AD21" s="348"/>
    </row>
    <row r="22" spans="1:30" ht="20.100000000000001" customHeight="1" thickTop="1" thickBot="1" x14ac:dyDescent="0.3">
      <c r="B22" s="35">
        <v>2</v>
      </c>
      <c r="C22" s="370"/>
      <c r="D22" s="371" t="s">
        <v>1052</v>
      </c>
      <c r="E22" s="372" t="s">
        <v>1053</v>
      </c>
      <c r="F22" s="373" t="s">
        <v>1051</v>
      </c>
      <c r="G22" s="125"/>
      <c r="H22" s="346"/>
      <c r="I22" s="346"/>
      <c r="J22" s="347"/>
      <c r="K22" s="347"/>
      <c r="L22" s="348"/>
      <c r="M22" s="125"/>
      <c r="N22" s="346"/>
      <c r="O22" s="346"/>
      <c r="P22" s="347"/>
      <c r="Q22" s="347"/>
      <c r="R22" s="348"/>
      <c r="S22" s="125"/>
      <c r="T22" s="346"/>
      <c r="U22" s="346"/>
      <c r="V22" s="347"/>
      <c r="W22" s="347"/>
      <c r="X22" s="348"/>
      <c r="Y22" s="125"/>
      <c r="Z22" s="346"/>
      <c r="AA22" s="346"/>
      <c r="AB22" s="347"/>
      <c r="AC22" s="347"/>
      <c r="AD22" s="348"/>
    </row>
    <row r="23" spans="1:30" ht="34.5" customHeight="1" thickTop="1" thickBot="1" x14ac:dyDescent="0.3">
      <c r="B23" s="35">
        <v>3</v>
      </c>
      <c r="C23" s="370"/>
      <c r="D23" s="371" t="s">
        <v>1056</v>
      </c>
      <c r="E23" s="372" t="s">
        <v>1055</v>
      </c>
      <c r="F23" s="373" t="s">
        <v>1057</v>
      </c>
      <c r="G23" s="125"/>
      <c r="H23" s="346"/>
      <c r="I23" s="346"/>
      <c r="J23" s="347"/>
      <c r="K23" s="347"/>
      <c r="L23" s="348"/>
      <c r="M23" s="125"/>
      <c r="N23" s="346"/>
      <c r="O23" s="346"/>
      <c r="P23" s="347"/>
      <c r="Q23" s="347"/>
      <c r="R23" s="348"/>
      <c r="S23" s="125"/>
      <c r="T23" s="346"/>
      <c r="U23" s="346"/>
      <c r="V23" s="347"/>
      <c r="W23" s="347"/>
      <c r="X23" s="348"/>
      <c r="Y23" s="125"/>
      <c r="Z23" s="346"/>
      <c r="AA23" s="346"/>
      <c r="AB23" s="347"/>
      <c r="AC23" s="347"/>
      <c r="AD23" s="348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P351"/>
  <sheetViews>
    <sheetView showGridLines="0" zoomScaleNormal="100" zoomScaleSheetLayoutView="115" workbookViewId="0">
      <pane ySplit="11" topLeftCell="A18" activePane="bottomLeft" state="frozen"/>
      <selection pane="bottomLeft" activeCell="R23" sqref="R23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1555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659" t="s">
        <v>7</v>
      </c>
      <c r="C12" s="655"/>
      <c r="D12" s="655"/>
      <c r="E12" s="655"/>
      <c r="F12" s="655"/>
      <c r="G12" s="655"/>
      <c r="H12" s="655"/>
      <c r="I12" s="655"/>
      <c r="J12" s="65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656" t="s">
        <v>1423</v>
      </c>
      <c r="D13" s="643" t="s">
        <v>8</v>
      </c>
      <c r="E13" s="31">
        <v>3</v>
      </c>
      <c r="F13" s="32">
        <v>730</v>
      </c>
      <c r="G13" s="33">
        <v>680</v>
      </c>
      <c r="H13" s="33">
        <v>605</v>
      </c>
      <c r="I13" s="32">
        <v>580</v>
      </c>
      <c r="J13" s="34">
        <v>150</v>
      </c>
    </row>
    <row r="14" spans="2:15" ht="15" customHeight="1" thickBot="1" x14ac:dyDescent="0.3">
      <c r="B14" s="35">
        <v>2</v>
      </c>
      <c r="C14" s="658"/>
      <c r="D14" s="645"/>
      <c r="E14" s="36">
        <v>4</v>
      </c>
      <c r="F14" s="37">
        <v>840</v>
      </c>
      <c r="G14" s="38">
        <v>785</v>
      </c>
      <c r="H14" s="38">
        <v>695</v>
      </c>
      <c r="I14" s="37">
        <v>670</v>
      </c>
      <c r="J14" s="39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1424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503" t="s">
        <v>1425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x14ac:dyDescent="0.25">
      <c r="B19" s="35">
        <v>6</v>
      </c>
      <c r="C19" s="504" t="s">
        <v>1434</v>
      </c>
      <c r="D19" s="50" t="s">
        <v>8</v>
      </c>
      <c r="E19" s="56">
        <v>2.5</v>
      </c>
      <c r="F19" s="50">
        <v>650</v>
      </c>
      <c r="G19" s="49">
        <v>605</v>
      </c>
      <c r="H19" s="49">
        <v>540</v>
      </c>
      <c r="I19" s="50">
        <v>515</v>
      </c>
      <c r="J19" s="482">
        <v>270</v>
      </c>
    </row>
    <row r="20" spans="2:16" ht="15" customHeight="1" x14ac:dyDescent="0.25">
      <c r="B20" s="35">
        <v>6</v>
      </c>
      <c r="C20" s="504" t="s">
        <v>1434</v>
      </c>
      <c r="D20" s="50" t="s">
        <v>8</v>
      </c>
      <c r="E20" s="56">
        <v>3</v>
      </c>
      <c r="F20" s="50">
        <v>695</v>
      </c>
      <c r="G20" s="49">
        <v>650</v>
      </c>
      <c r="H20" s="49">
        <v>580</v>
      </c>
      <c r="I20" s="50">
        <v>555</v>
      </c>
      <c r="J20" s="482">
        <v>150</v>
      </c>
    </row>
    <row r="21" spans="2:16" ht="15" customHeight="1" thickBot="1" x14ac:dyDescent="0.3">
      <c r="B21" s="35">
        <v>7</v>
      </c>
      <c r="C21" s="392" t="s">
        <v>10</v>
      </c>
      <c r="D21" s="53" t="s">
        <v>11</v>
      </c>
      <c r="E21" s="52">
        <v>10</v>
      </c>
      <c r="F21" s="53"/>
      <c r="G21" s="47"/>
      <c r="H21" s="47"/>
      <c r="I21" s="53">
        <v>2215</v>
      </c>
      <c r="J21" s="327">
        <v>60</v>
      </c>
    </row>
    <row r="22" spans="2:16" ht="8.1" customHeight="1" thickTop="1" thickBot="1" x14ac:dyDescent="0.3">
      <c r="B22" s="35"/>
      <c r="C22" s="40"/>
      <c r="D22" s="41"/>
      <c r="E22" s="41"/>
      <c r="F22" s="41"/>
      <c r="G22" s="41"/>
      <c r="H22" s="41"/>
      <c r="I22" s="41"/>
      <c r="J22" s="41"/>
    </row>
    <row r="23" spans="2:16" ht="15" customHeight="1" thickTop="1" x14ac:dyDescent="0.25">
      <c r="B23" s="35">
        <v>8</v>
      </c>
      <c r="C23" s="656" t="s">
        <v>980</v>
      </c>
      <c r="D23" s="643" t="s">
        <v>8</v>
      </c>
      <c r="E23" s="31">
        <v>3</v>
      </c>
      <c r="F23" s="32"/>
      <c r="G23" s="33"/>
      <c r="H23" s="33"/>
      <c r="I23" s="32">
        <v>395</v>
      </c>
      <c r="J23" s="34">
        <v>150</v>
      </c>
    </row>
    <row r="24" spans="2:16" ht="15" customHeight="1" thickBot="1" x14ac:dyDescent="0.3">
      <c r="B24" s="35">
        <v>9</v>
      </c>
      <c r="C24" s="658"/>
      <c r="D24" s="645"/>
      <c r="E24" s="52">
        <v>4</v>
      </c>
      <c r="F24" s="53"/>
      <c r="G24" s="47"/>
      <c r="H24" s="47"/>
      <c r="I24" s="53">
        <v>505</v>
      </c>
      <c r="J24" s="327">
        <v>116</v>
      </c>
    </row>
    <row r="25" spans="2:16" ht="30" customHeight="1" thickTop="1" thickBot="1" x14ac:dyDescent="0.3">
      <c r="B25" s="659" t="s">
        <v>12</v>
      </c>
      <c r="C25" s="655"/>
      <c r="D25" s="655"/>
      <c r="E25" s="655"/>
      <c r="F25" s="655"/>
      <c r="G25" s="655"/>
      <c r="H25" s="655"/>
      <c r="I25" s="655"/>
      <c r="J25" s="655"/>
      <c r="K25" s="5"/>
      <c r="L25" s="5"/>
      <c r="M25" s="5"/>
      <c r="N25" s="5"/>
      <c r="O25" s="5"/>
    </row>
    <row r="26" spans="2:16" ht="15" customHeight="1" thickTop="1" x14ac:dyDescent="0.25">
      <c r="B26" s="30">
        <v>1</v>
      </c>
      <c r="C26" s="656" t="s">
        <v>13</v>
      </c>
      <c r="D26" s="643" t="s">
        <v>14</v>
      </c>
      <c r="E26" s="31">
        <v>3</v>
      </c>
      <c r="F26" s="32"/>
      <c r="G26" s="33"/>
      <c r="H26" s="33"/>
      <c r="I26" s="32">
        <v>625</v>
      </c>
      <c r="J26" s="34">
        <v>130</v>
      </c>
    </row>
    <row r="27" spans="2:16" ht="15" customHeight="1" thickBot="1" x14ac:dyDescent="0.3">
      <c r="B27" s="35">
        <v>2</v>
      </c>
      <c r="C27" s="658"/>
      <c r="D27" s="645"/>
      <c r="E27" s="36">
        <v>4</v>
      </c>
      <c r="F27" s="37"/>
      <c r="G27" s="47"/>
      <c r="H27" s="47"/>
      <c r="I27" s="37">
        <v>895</v>
      </c>
      <c r="J27" s="39">
        <v>100</v>
      </c>
      <c r="P27" s="1" t="s">
        <v>1422</v>
      </c>
    </row>
    <row r="28" spans="2:16" ht="8.1" customHeight="1" thickTop="1" thickBot="1" x14ac:dyDescent="0.3">
      <c r="B28" s="35"/>
      <c r="C28" s="40"/>
      <c r="D28" s="41"/>
      <c r="E28" s="41"/>
      <c r="F28" s="41"/>
      <c r="G28" s="41"/>
      <c r="H28" s="41"/>
      <c r="I28" s="41"/>
      <c r="J28" s="41"/>
    </row>
    <row r="29" spans="2:16" ht="30" customHeight="1" thickTop="1" thickBot="1" x14ac:dyDescent="0.3">
      <c r="B29" s="35">
        <v>3</v>
      </c>
      <c r="C29" s="42" t="s">
        <v>887</v>
      </c>
      <c r="D29" s="45" t="s">
        <v>14</v>
      </c>
      <c r="E29" s="44">
        <v>4</v>
      </c>
      <c r="F29" s="45"/>
      <c r="G29" s="43"/>
      <c r="H29" s="43"/>
      <c r="I29" s="45">
        <v>895</v>
      </c>
      <c r="J29" s="46">
        <v>100</v>
      </c>
    </row>
    <row r="30" spans="2:16" s="270" customFormat="1" ht="30" customHeight="1" thickTop="1" thickBot="1" x14ac:dyDescent="0.3">
      <c r="B30" s="659" t="s">
        <v>15</v>
      </c>
      <c r="C30" s="655"/>
      <c r="D30" s="655"/>
      <c r="E30" s="655"/>
      <c r="F30" s="655"/>
      <c r="G30" s="655"/>
      <c r="H30" s="655"/>
      <c r="I30" s="655"/>
      <c r="J30" s="655"/>
      <c r="K30" s="271"/>
      <c r="L30" s="271"/>
      <c r="M30" s="271"/>
      <c r="N30" s="271"/>
      <c r="O30" s="271"/>
    </row>
    <row r="31" spans="2:16" s="270" customFormat="1" ht="15" customHeight="1" thickTop="1" x14ac:dyDescent="0.25">
      <c r="B31" s="306">
        <v>1</v>
      </c>
      <c r="C31" s="640" t="s">
        <v>1427</v>
      </c>
      <c r="D31" s="643" t="s">
        <v>9</v>
      </c>
      <c r="E31" s="299">
        <v>6</v>
      </c>
      <c r="F31" s="280"/>
      <c r="G31" s="279"/>
      <c r="H31" s="279"/>
      <c r="I31" s="280">
        <v>690</v>
      </c>
      <c r="J31" s="281">
        <v>85</v>
      </c>
    </row>
    <row r="32" spans="2:16" s="270" customFormat="1" ht="15" customHeight="1" x14ac:dyDescent="0.25">
      <c r="B32" s="307">
        <v>2</v>
      </c>
      <c r="C32" s="641"/>
      <c r="D32" s="644"/>
      <c r="E32" s="295" t="s">
        <v>897</v>
      </c>
      <c r="F32" s="277"/>
      <c r="G32" s="272"/>
      <c r="H32" s="272"/>
      <c r="I32" s="277">
        <v>750</v>
      </c>
      <c r="J32" s="282">
        <v>80</v>
      </c>
    </row>
    <row r="33" spans="2:10" s="270" customFormat="1" ht="15" customHeight="1" x14ac:dyDescent="0.25">
      <c r="B33" s="341">
        <v>3</v>
      </c>
      <c r="C33" s="641"/>
      <c r="D33" s="644"/>
      <c r="E33" s="295">
        <v>8</v>
      </c>
      <c r="F33" s="277"/>
      <c r="G33" s="272"/>
      <c r="H33" s="272"/>
      <c r="I33" s="277">
        <v>965</v>
      </c>
      <c r="J33" s="282">
        <v>63</v>
      </c>
    </row>
    <row r="34" spans="2:10" s="270" customFormat="1" ht="15" customHeight="1" x14ac:dyDescent="0.25">
      <c r="B34" s="341">
        <v>4</v>
      </c>
      <c r="C34" s="641"/>
      <c r="D34" s="644"/>
      <c r="E34" s="295">
        <v>10</v>
      </c>
      <c r="F34" s="277"/>
      <c r="G34" s="272"/>
      <c r="H34" s="272"/>
      <c r="I34" s="277">
        <v>1160</v>
      </c>
      <c r="J34" s="282">
        <v>50</v>
      </c>
    </row>
    <row r="35" spans="2:10" s="270" customFormat="1" ht="15" customHeight="1" x14ac:dyDescent="0.25">
      <c r="B35" s="307">
        <v>5</v>
      </c>
      <c r="C35" s="641"/>
      <c r="D35" s="644"/>
      <c r="E35" s="295">
        <v>12</v>
      </c>
      <c r="F35" s="277"/>
      <c r="G35" s="272"/>
      <c r="H35" s="272"/>
      <c r="I35" s="277">
        <v>1410</v>
      </c>
      <c r="J35" s="282">
        <v>45</v>
      </c>
    </row>
    <row r="36" spans="2:10" s="270" customFormat="1" ht="15" customHeight="1" x14ac:dyDescent="0.25">
      <c r="B36" s="341">
        <v>6</v>
      </c>
      <c r="C36" s="641"/>
      <c r="D36" s="644"/>
      <c r="E36" s="295">
        <v>16</v>
      </c>
      <c r="F36" s="277"/>
      <c r="G36" s="273"/>
      <c r="H36" s="273"/>
      <c r="I36" s="277">
        <v>1770</v>
      </c>
      <c r="J36" s="282">
        <v>34</v>
      </c>
    </row>
    <row r="37" spans="2:10" s="270" customFormat="1" ht="15" customHeight="1" x14ac:dyDescent="0.25">
      <c r="B37" s="341">
        <v>7</v>
      </c>
      <c r="C37" s="641"/>
      <c r="D37" s="644"/>
      <c r="E37" s="295">
        <v>18</v>
      </c>
      <c r="F37" s="277"/>
      <c r="G37" s="273"/>
      <c r="H37" s="273"/>
      <c r="I37" s="277">
        <v>2105</v>
      </c>
      <c r="J37" s="282">
        <v>30</v>
      </c>
    </row>
    <row r="38" spans="2:10" s="270" customFormat="1" ht="15" customHeight="1" x14ac:dyDescent="0.25">
      <c r="B38" s="307">
        <v>8</v>
      </c>
      <c r="C38" s="641"/>
      <c r="D38" s="644"/>
      <c r="E38" s="295">
        <v>19</v>
      </c>
      <c r="F38" s="277"/>
      <c r="G38" s="273"/>
      <c r="H38" s="273"/>
      <c r="I38" s="277">
        <v>2225</v>
      </c>
      <c r="J38" s="282">
        <v>28</v>
      </c>
    </row>
    <row r="39" spans="2:10" s="270" customFormat="1" ht="15" customHeight="1" x14ac:dyDescent="0.25">
      <c r="B39" s="307">
        <v>9</v>
      </c>
      <c r="C39" s="641"/>
      <c r="D39" s="644"/>
      <c r="E39" s="295">
        <v>22</v>
      </c>
      <c r="F39" s="277"/>
      <c r="G39" s="273"/>
      <c r="H39" s="273"/>
      <c r="I39" s="277">
        <v>2570</v>
      </c>
      <c r="J39" s="282">
        <v>25</v>
      </c>
    </row>
    <row r="40" spans="2:10" s="270" customFormat="1" ht="15" customHeight="1" thickBot="1" x14ac:dyDescent="0.3">
      <c r="B40" s="341">
        <v>10</v>
      </c>
      <c r="C40" s="641"/>
      <c r="D40" s="644"/>
      <c r="E40" s="295">
        <v>25</v>
      </c>
      <c r="F40" s="277"/>
      <c r="G40" s="273"/>
      <c r="H40" s="273"/>
      <c r="I40" s="277">
        <v>2605</v>
      </c>
      <c r="J40" s="282">
        <v>22</v>
      </c>
    </row>
    <row r="41" spans="2:10" ht="14.25" customHeight="1" thickTop="1" thickBot="1" x14ac:dyDescent="0.3">
      <c r="B41" s="308"/>
      <c r="C41" s="40"/>
      <c r="D41" s="41"/>
      <c r="E41" s="41"/>
      <c r="F41" s="41"/>
      <c r="G41" s="41"/>
      <c r="H41" s="41"/>
      <c r="I41" s="41"/>
      <c r="J41" s="41"/>
    </row>
    <row r="42" spans="2:10" s="270" customFormat="1" ht="15" customHeight="1" thickTop="1" x14ac:dyDescent="0.25">
      <c r="B42" s="307">
        <v>12</v>
      </c>
      <c r="C42" s="634" t="s">
        <v>1427</v>
      </c>
      <c r="D42" s="638"/>
      <c r="E42" s="293">
        <v>10</v>
      </c>
      <c r="F42" s="278">
        <v>1505</v>
      </c>
      <c r="G42" s="274">
        <v>1395</v>
      </c>
      <c r="H42" s="274">
        <v>1340</v>
      </c>
      <c r="I42" s="278">
        <v>1285</v>
      </c>
      <c r="J42" s="282">
        <v>50</v>
      </c>
    </row>
    <row r="43" spans="2:10" s="270" customFormat="1" ht="15" customHeight="1" x14ac:dyDescent="0.25">
      <c r="B43" s="307">
        <v>13</v>
      </c>
      <c r="C43" s="634"/>
      <c r="D43" s="638"/>
      <c r="E43" s="293">
        <v>12</v>
      </c>
      <c r="F43" s="278">
        <v>1830</v>
      </c>
      <c r="G43" s="274">
        <v>1695</v>
      </c>
      <c r="H43" s="274">
        <v>1630</v>
      </c>
      <c r="I43" s="278">
        <v>1560</v>
      </c>
      <c r="J43" s="282">
        <v>40</v>
      </c>
    </row>
    <row r="44" spans="2:10" s="270" customFormat="1" ht="15" customHeight="1" x14ac:dyDescent="0.25">
      <c r="B44" s="307">
        <v>14</v>
      </c>
      <c r="C44" s="634"/>
      <c r="D44" s="638"/>
      <c r="E44" s="293">
        <v>16</v>
      </c>
      <c r="F44" s="278">
        <v>2300</v>
      </c>
      <c r="G44" s="274">
        <v>2130</v>
      </c>
      <c r="H44" s="274">
        <v>2045</v>
      </c>
      <c r="I44" s="278">
        <v>1960</v>
      </c>
      <c r="J44" s="282">
        <v>30</v>
      </c>
    </row>
    <row r="45" spans="2:10" s="270" customFormat="1" ht="15" customHeight="1" x14ac:dyDescent="0.25">
      <c r="B45" s="307">
        <v>15</v>
      </c>
      <c r="C45" s="634"/>
      <c r="D45" s="638"/>
      <c r="E45" s="293">
        <v>18</v>
      </c>
      <c r="F45" s="277">
        <v>2735</v>
      </c>
      <c r="G45" s="276">
        <v>2530</v>
      </c>
      <c r="H45" s="276">
        <v>2430</v>
      </c>
      <c r="I45" s="277">
        <v>2330</v>
      </c>
      <c r="J45" s="287">
        <v>24</v>
      </c>
    </row>
    <row r="46" spans="2:10" s="270" customFormat="1" ht="15" customHeight="1" x14ac:dyDescent="0.25">
      <c r="B46" s="307">
        <v>16</v>
      </c>
      <c r="C46" s="634"/>
      <c r="D46" s="638"/>
      <c r="E46" s="293">
        <v>19</v>
      </c>
      <c r="F46" s="277">
        <v>2890</v>
      </c>
      <c r="G46" s="276">
        <v>2675</v>
      </c>
      <c r="H46" s="276">
        <v>2570</v>
      </c>
      <c r="I46" s="277">
        <v>2460</v>
      </c>
      <c r="J46" s="287">
        <v>24</v>
      </c>
    </row>
    <row r="47" spans="2:10" s="270" customFormat="1" ht="15" customHeight="1" x14ac:dyDescent="0.25">
      <c r="B47" s="307">
        <v>17</v>
      </c>
      <c r="C47" s="634"/>
      <c r="D47" s="638"/>
      <c r="E47" s="335">
        <v>22</v>
      </c>
      <c r="F47" s="336">
        <v>3350</v>
      </c>
      <c r="G47" s="337">
        <v>3100</v>
      </c>
      <c r="H47" s="337">
        <v>2975</v>
      </c>
      <c r="I47" s="336">
        <v>2855</v>
      </c>
      <c r="J47" s="338">
        <v>20</v>
      </c>
    </row>
    <row r="48" spans="2:10" s="270" customFormat="1" ht="15" customHeight="1" x14ac:dyDescent="0.25">
      <c r="B48" s="307">
        <v>18</v>
      </c>
      <c r="C48" s="634"/>
      <c r="D48" s="638"/>
      <c r="E48" s="335">
        <v>25</v>
      </c>
      <c r="F48" s="336">
        <v>3845</v>
      </c>
      <c r="G48" s="337">
        <v>3560</v>
      </c>
      <c r="H48" s="337">
        <v>3420</v>
      </c>
      <c r="I48" s="336">
        <v>3275</v>
      </c>
      <c r="J48" s="338">
        <v>20</v>
      </c>
    </row>
    <row r="49" spans="2:15" s="270" customFormat="1" ht="15" customHeight="1" x14ac:dyDescent="0.25">
      <c r="B49" s="307">
        <v>19</v>
      </c>
      <c r="C49" s="634"/>
      <c r="D49" s="638"/>
      <c r="E49" s="335">
        <v>28</v>
      </c>
      <c r="F49" s="336">
        <v>4775</v>
      </c>
      <c r="G49" s="337">
        <v>4420</v>
      </c>
      <c r="H49" s="337">
        <v>4245</v>
      </c>
      <c r="I49" s="336">
        <v>4065</v>
      </c>
      <c r="J49" s="338">
        <v>19</v>
      </c>
    </row>
    <row r="50" spans="2:15" s="270" customFormat="1" ht="15" customHeight="1" thickBot="1" x14ac:dyDescent="0.3">
      <c r="B50" s="307">
        <v>20</v>
      </c>
      <c r="C50" s="634"/>
      <c r="D50" s="638"/>
      <c r="E50" s="545"/>
      <c r="F50" s="546"/>
      <c r="G50" s="547"/>
      <c r="H50" s="547"/>
      <c r="I50" s="546"/>
      <c r="J50" s="548"/>
    </row>
    <row r="51" spans="2:15" s="270" customFormat="1" ht="15" customHeight="1" thickTop="1" x14ac:dyDescent="0.25">
      <c r="B51" s="307">
        <v>22</v>
      </c>
      <c r="C51" s="641" t="s">
        <v>1426</v>
      </c>
      <c r="D51" s="644"/>
      <c r="E51" s="298">
        <v>10</v>
      </c>
      <c r="F51" s="278">
        <v>1600</v>
      </c>
      <c r="G51" s="274">
        <v>1480</v>
      </c>
      <c r="H51" s="274">
        <v>1420</v>
      </c>
      <c r="I51" s="278">
        <v>1360</v>
      </c>
      <c r="J51" s="282">
        <v>48</v>
      </c>
    </row>
    <row r="52" spans="2:15" s="270" customFormat="1" ht="15" customHeight="1" x14ac:dyDescent="0.25">
      <c r="B52" s="307">
        <v>24</v>
      </c>
      <c r="C52" s="641"/>
      <c r="D52" s="644"/>
      <c r="E52" s="298">
        <v>16</v>
      </c>
      <c r="F52" s="278">
        <v>2450</v>
      </c>
      <c r="G52" s="274">
        <v>2270</v>
      </c>
      <c r="H52" s="274">
        <v>2180</v>
      </c>
      <c r="I52" s="278">
        <v>2090</v>
      </c>
      <c r="J52" s="282">
        <v>30</v>
      </c>
    </row>
    <row r="53" spans="2:15" s="270" customFormat="1" ht="15" customHeight="1" x14ac:dyDescent="0.25">
      <c r="B53" s="307">
        <v>25</v>
      </c>
      <c r="C53" s="641"/>
      <c r="D53" s="644"/>
      <c r="E53" s="339">
        <v>18</v>
      </c>
      <c r="F53" s="336">
        <v>2900</v>
      </c>
      <c r="G53" s="337">
        <v>2690</v>
      </c>
      <c r="H53" s="337">
        <v>2580</v>
      </c>
      <c r="I53" s="336">
        <v>2475</v>
      </c>
      <c r="J53" s="338">
        <v>24</v>
      </c>
    </row>
    <row r="54" spans="2:15" s="270" customFormat="1" ht="15" customHeight="1" thickBot="1" x14ac:dyDescent="0.3">
      <c r="B54" s="307">
        <v>26</v>
      </c>
      <c r="C54" s="641"/>
      <c r="D54" s="644"/>
      <c r="E54" s="340">
        <v>19</v>
      </c>
      <c r="F54" s="333">
        <v>3070</v>
      </c>
      <c r="G54" s="334">
        <v>2840</v>
      </c>
      <c r="H54" s="334">
        <v>2730</v>
      </c>
      <c r="I54" s="333">
        <v>2615</v>
      </c>
      <c r="J54" s="574">
        <v>24</v>
      </c>
      <c r="K54" s="575"/>
    </row>
    <row r="55" spans="2:15" s="270" customFormat="1" ht="15" customHeight="1" thickTop="1" x14ac:dyDescent="0.25">
      <c r="B55" s="307">
        <v>29</v>
      </c>
      <c r="C55" s="627" t="s">
        <v>1428</v>
      </c>
      <c r="D55" s="630" t="s">
        <v>8</v>
      </c>
      <c r="E55" s="298">
        <v>10</v>
      </c>
      <c r="F55" s="278">
        <v>1700</v>
      </c>
      <c r="G55" s="274">
        <v>1570</v>
      </c>
      <c r="H55" s="274">
        <v>1510</v>
      </c>
      <c r="I55" s="278">
        <v>1445</v>
      </c>
      <c r="J55" s="289">
        <v>45</v>
      </c>
      <c r="L55" s="573"/>
      <c r="M55" s="573"/>
      <c r="N55" s="573"/>
      <c r="O55" s="573"/>
    </row>
    <row r="56" spans="2:15" s="270" customFormat="1" ht="15" customHeight="1" thickBot="1" x14ac:dyDescent="0.3">
      <c r="B56" s="307">
        <v>30</v>
      </c>
      <c r="C56" s="629"/>
      <c r="D56" s="632"/>
      <c r="E56" s="549">
        <v>16</v>
      </c>
      <c r="F56" s="284">
        <v>2660</v>
      </c>
      <c r="G56" s="550">
        <v>2460</v>
      </c>
      <c r="H56" s="550">
        <v>2365</v>
      </c>
      <c r="I56" s="284">
        <v>2265</v>
      </c>
      <c r="J56" s="285">
        <v>30</v>
      </c>
      <c r="L56" s="573"/>
      <c r="M56" s="573"/>
      <c r="N56" s="573"/>
      <c r="O56" s="573"/>
    </row>
    <row r="57" spans="2:15" s="270" customFormat="1" ht="15" customHeight="1" thickTop="1" x14ac:dyDescent="0.25">
      <c r="B57" s="307">
        <v>31</v>
      </c>
      <c r="C57" s="627" t="s">
        <v>1430</v>
      </c>
      <c r="D57" s="630" t="s">
        <v>8</v>
      </c>
      <c r="E57" s="298">
        <v>10</v>
      </c>
      <c r="F57" s="278">
        <v>1465</v>
      </c>
      <c r="G57" s="274">
        <v>1355</v>
      </c>
      <c r="H57" s="274">
        <v>1300</v>
      </c>
      <c r="I57" s="278">
        <v>1250</v>
      </c>
      <c r="J57" s="289">
        <v>50</v>
      </c>
      <c r="L57" s="573"/>
      <c r="M57" s="573"/>
      <c r="N57" s="573"/>
      <c r="O57" s="573"/>
    </row>
    <row r="58" spans="2:15" s="270" customFormat="1" ht="15" customHeight="1" thickBot="1" x14ac:dyDescent="0.3">
      <c r="B58" s="307">
        <v>32</v>
      </c>
      <c r="C58" s="629"/>
      <c r="D58" s="632"/>
      <c r="E58" s="298">
        <v>16</v>
      </c>
      <c r="F58" s="278">
        <v>2210</v>
      </c>
      <c r="G58" s="274">
        <v>2045</v>
      </c>
      <c r="H58" s="274">
        <v>1965</v>
      </c>
      <c r="I58" s="278">
        <v>1880</v>
      </c>
      <c r="J58" s="282">
        <v>30</v>
      </c>
      <c r="L58" s="573"/>
      <c r="M58" s="573"/>
      <c r="N58" s="573"/>
      <c r="O58" s="573"/>
    </row>
    <row r="59" spans="2:15" ht="8.1" customHeight="1" thickTop="1" thickBot="1" x14ac:dyDescent="0.3">
      <c r="B59" s="308"/>
      <c r="C59" s="390"/>
      <c r="D59" s="379"/>
      <c r="E59" s="379"/>
      <c r="F59" s="379"/>
      <c r="G59" s="379"/>
      <c r="H59" s="379"/>
      <c r="I59" s="379"/>
      <c r="J59" s="379"/>
      <c r="L59" s="573"/>
      <c r="M59" s="573"/>
      <c r="N59" s="573"/>
      <c r="O59" s="573"/>
    </row>
    <row r="60" spans="2:15" s="270" customFormat="1" ht="15" customHeight="1" thickTop="1" x14ac:dyDescent="0.25">
      <c r="B60" s="307">
        <v>33</v>
      </c>
      <c r="C60" s="640" t="s">
        <v>1429</v>
      </c>
      <c r="D60" s="643" t="s">
        <v>8</v>
      </c>
      <c r="E60" s="294">
        <v>6</v>
      </c>
      <c r="F60" s="280">
        <v>970</v>
      </c>
      <c r="G60" s="279">
        <v>895</v>
      </c>
      <c r="H60" s="279">
        <v>860</v>
      </c>
      <c r="I60" s="280">
        <v>825</v>
      </c>
      <c r="J60" s="292">
        <v>80</v>
      </c>
      <c r="L60" s="573"/>
      <c r="M60" s="573"/>
      <c r="N60" s="573"/>
      <c r="O60" s="573"/>
    </row>
    <row r="61" spans="2:15" s="270" customFormat="1" ht="15" customHeight="1" x14ac:dyDescent="0.25">
      <c r="B61" s="307">
        <v>34</v>
      </c>
      <c r="C61" s="641"/>
      <c r="D61" s="644"/>
      <c r="E61" s="296">
        <v>8</v>
      </c>
      <c r="F61" s="278">
        <v>1400</v>
      </c>
      <c r="G61" s="274">
        <v>1295</v>
      </c>
      <c r="H61" s="274">
        <v>1245</v>
      </c>
      <c r="I61" s="278">
        <v>1190</v>
      </c>
      <c r="J61" s="287">
        <v>60</v>
      </c>
      <c r="L61" s="573"/>
      <c r="M61" s="573"/>
      <c r="N61" s="573"/>
      <c r="O61" s="573"/>
    </row>
    <row r="62" spans="2:15" s="270" customFormat="1" ht="15" customHeight="1" x14ac:dyDescent="0.25">
      <c r="B62" s="307">
        <v>35</v>
      </c>
      <c r="C62" s="641"/>
      <c r="D62" s="644"/>
      <c r="E62" s="296">
        <v>10</v>
      </c>
      <c r="F62" s="278">
        <v>1675</v>
      </c>
      <c r="G62" s="274">
        <v>1550</v>
      </c>
      <c r="H62" s="274">
        <v>1490</v>
      </c>
      <c r="I62" s="278">
        <v>1430</v>
      </c>
      <c r="J62" s="287">
        <v>48</v>
      </c>
      <c r="L62" s="573"/>
      <c r="M62" s="573"/>
      <c r="N62" s="573"/>
      <c r="O62" s="573"/>
    </row>
    <row r="63" spans="2:15" s="270" customFormat="1" ht="14.25" customHeight="1" thickBot="1" x14ac:dyDescent="0.3">
      <c r="B63" s="307">
        <v>36</v>
      </c>
      <c r="C63" s="642"/>
      <c r="D63" s="645"/>
      <c r="E63" s="297">
        <v>12</v>
      </c>
      <c r="F63" s="290">
        <v>1970</v>
      </c>
      <c r="G63" s="291">
        <v>1825</v>
      </c>
      <c r="H63" s="291">
        <v>1755</v>
      </c>
      <c r="I63" s="290">
        <v>1680</v>
      </c>
      <c r="J63" s="551">
        <v>40</v>
      </c>
      <c r="L63" s="573"/>
      <c r="M63" s="573"/>
      <c r="N63" s="573"/>
      <c r="O63" s="573"/>
    </row>
    <row r="64" spans="2:15" ht="6.75" hidden="1" customHeight="1" thickTop="1" thickBot="1" x14ac:dyDescent="0.3">
      <c r="B64" s="308"/>
      <c r="C64" s="40"/>
      <c r="D64" s="41"/>
      <c r="E64" s="41"/>
      <c r="F64" s="41"/>
      <c r="G64" s="41"/>
      <c r="H64" s="41"/>
      <c r="I64" s="41"/>
      <c r="J64" s="41"/>
      <c r="M64" s="270">
        <f t="shared" ref="M64" si="0">K64*1.25</f>
        <v>0</v>
      </c>
    </row>
    <row r="65" spans="2:10" ht="8.1" customHeight="1" thickTop="1" thickBot="1" x14ac:dyDescent="0.3">
      <c r="B65" s="308"/>
      <c r="C65" s="40"/>
      <c r="D65" s="41"/>
      <c r="E65" s="41"/>
      <c r="F65" s="41"/>
      <c r="G65" s="41"/>
      <c r="H65" s="41"/>
      <c r="I65" s="41"/>
      <c r="J65" s="41"/>
    </row>
    <row r="66" spans="2:10" s="270" customFormat="1" ht="15" customHeight="1" thickTop="1" x14ac:dyDescent="0.25">
      <c r="B66" s="307">
        <v>42</v>
      </c>
      <c r="C66" s="633" t="s">
        <v>20</v>
      </c>
      <c r="D66" s="636" t="s">
        <v>8</v>
      </c>
      <c r="E66" s="286">
        <v>6</v>
      </c>
      <c r="F66" s="280">
        <v>1150</v>
      </c>
      <c r="G66" s="279">
        <v>1035</v>
      </c>
      <c r="H66" s="279">
        <v>1035</v>
      </c>
      <c r="I66" s="280">
        <v>995</v>
      </c>
      <c r="J66" s="281">
        <v>98</v>
      </c>
    </row>
    <row r="67" spans="2:10" s="270" customFormat="1" ht="15" customHeight="1" x14ac:dyDescent="0.25">
      <c r="B67" s="307">
        <v>43</v>
      </c>
      <c r="C67" s="634"/>
      <c r="D67" s="637"/>
      <c r="E67" s="275">
        <v>8</v>
      </c>
      <c r="F67" s="277">
        <v>1500</v>
      </c>
      <c r="G67" s="272">
        <v>1350</v>
      </c>
      <c r="H67" s="272">
        <v>1350</v>
      </c>
      <c r="I67" s="277">
        <v>1295</v>
      </c>
      <c r="J67" s="282">
        <v>72</v>
      </c>
    </row>
    <row r="68" spans="2:10" s="270" customFormat="1" ht="15" customHeight="1" x14ac:dyDescent="0.25">
      <c r="B68" s="307">
        <v>44</v>
      </c>
      <c r="C68" s="634"/>
      <c r="D68" s="638"/>
      <c r="E68" s="293">
        <v>10</v>
      </c>
      <c r="F68" s="277">
        <v>1865</v>
      </c>
      <c r="G68" s="272">
        <v>1680</v>
      </c>
      <c r="H68" s="272">
        <v>1680</v>
      </c>
      <c r="I68" s="277">
        <v>1610</v>
      </c>
      <c r="J68" s="282">
        <v>60</v>
      </c>
    </row>
    <row r="69" spans="2:10" s="270" customFormat="1" ht="15" customHeight="1" x14ac:dyDescent="0.25">
      <c r="B69" s="307">
        <v>45</v>
      </c>
      <c r="C69" s="634"/>
      <c r="D69" s="637"/>
      <c r="E69" s="275">
        <v>12</v>
      </c>
      <c r="F69" s="277">
        <v>2175</v>
      </c>
      <c r="G69" s="272">
        <v>1960</v>
      </c>
      <c r="H69" s="272">
        <v>1960</v>
      </c>
      <c r="I69" s="277">
        <v>1875</v>
      </c>
      <c r="J69" s="282">
        <v>48</v>
      </c>
    </row>
    <row r="70" spans="2:10" s="270" customFormat="1" ht="15" customHeight="1" x14ac:dyDescent="0.25">
      <c r="B70" s="307">
        <v>46</v>
      </c>
      <c r="C70" s="634"/>
      <c r="D70" s="637"/>
      <c r="E70" s="275">
        <v>16</v>
      </c>
      <c r="F70" s="277">
        <v>2785</v>
      </c>
      <c r="G70" s="272">
        <v>2505</v>
      </c>
      <c r="H70" s="272">
        <v>2505</v>
      </c>
      <c r="I70" s="277">
        <v>2400</v>
      </c>
      <c r="J70" s="282">
        <v>38</v>
      </c>
    </row>
    <row r="71" spans="2:10" s="270" customFormat="1" ht="15" customHeight="1" x14ac:dyDescent="0.25">
      <c r="B71" s="307">
        <v>47</v>
      </c>
      <c r="C71" s="634"/>
      <c r="D71" s="637"/>
      <c r="E71" s="275">
        <v>18</v>
      </c>
      <c r="F71" s="277">
        <v>3160</v>
      </c>
      <c r="G71" s="272">
        <v>2845</v>
      </c>
      <c r="H71" s="272">
        <v>2845</v>
      </c>
      <c r="I71" s="277">
        <v>2720</v>
      </c>
      <c r="J71" s="282">
        <v>34</v>
      </c>
    </row>
    <row r="72" spans="2:10" s="270" customFormat="1" ht="15" customHeight="1" x14ac:dyDescent="0.25">
      <c r="B72" s="307">
        <v>48</v>
      </c>
      <c r="C72" s="634"/>
      <c r="D72" s="637"/>
      <c r="E72" s="275">
        <v>19</v>
      </c>
      <c r="F72" s="277">
        <v>3335</v>
      </c>
      <c r="G72" s="272">
        <v>3005</v>
      </c>
      <c r="H72" s="272">
        <v>3005</v>
      </c>
      <c r="I72" s="277">
        <v>2875</v>
      </c>
      <c r="J72" s="282">
        <v>32</v>
      </c>
    </row>
    <row r="73" spans="2:10" s="270" customFormat="1" ht="15" customHeight="1" x14ac:dyDescent="0.25">
      <c r="B73" s="307">
        <v>49</v>
      </c>
      <c r="C73" s="634"/>
      <c r="D73" s="637"/>
      <c r="E73" s="275">
        <v>22</v>
      </c>
      <c r="F73" s="277">
        <v>4025</v>
      </c>
      <c r="G73" s="272">
        <v>3620</v>
      </c>
      <c r="H73" s="272">
        <v>3620</v>
      </c>
      <c r="I73" s="277">
        <v>3465</v>
      </c>
      <c r="J73" s="282">
        <v>28</v>
      </c>
    </row>
    <row r="74" spans="2:10" s="270" customFormat="1" ht="15" customHeight="1" x14ac:dyDescent="0.25">
      <c r="B74" s="307">
        <v>50</v>
      </c>
      <c r="C74" s="634"/>
      <c r="D74" s="637"/>
      <c r="E74" s="275">
        <v>25</v>
      </c>
      <c r="F74" s="277">
        <v>4755</v>
      </c>
      <c r="G74" s="272">
        <v>4280</v>
      </c>
      <c r="H74" s="272">
        <v>4280</v>
      </c>
      <c r="I74" s="277">
        <v>4095</v>
      </c>
      <c r="J74" s="282">
        <v>25</v>
      </c>
    </row>
    <row r="75" spans="2:10" s="270" customFormat="1" ht="15" customHeight="1" x14ac:dyDescent="0.25">
      <c r="B75" s="307">
        <v>51</v>
      </c>
      <c r="C75" s="634"/>
      <c r="D75" s="637"/>
      <c r="E75" s="275">
        <v>28</v>
      </c>
      <c r="F75" s="277">
        <v>5505</v>
      </c>
      <c r="G75" s="272">
        <v>4955</v>
      </c>
      <c r="H75" s="272">
        <v>4955</v>
      </c>
      <c r="I75" s="277">
        <v>4745</v>
      </c>
      <c r="J75" s="282">
        <v>22</v>
      </c>
    </row>
    <row r="76" spans="2:10" s="270" customFormat="1" ht="15" customHeight="1" x14ac:dyDescent="0.25">
      <c r="B76" s="307">
        <v>52</v>
      </c>
      <c r="C76" s="634"/>
      <c r="D76" s="637"/>
      <c r="E76" s="275">
        <v>30</v>
      </c>
      <c r="F76" s="277">
        <v>6570</v>
      </c>
      <c r="G76" s="272">
        <v>5915</v>
      </c>
      <c r="H76" s="272">
        <v>5915</v>
      </c>
      <c r="I76" s="277">
        <v>5660</v>
      </c>
      <c r="J76" s="282">
        <v>21</v>
      </c>
    </row>
    <row r="77" spans="2:10" s="270" customFormat="1" ht="15" customHeight="1" thickBot="1" x14ac:dyDescent="0.3">
      <c r="B77" s="307">
        <v>53</v>
      </c>
      <c r="C77" s="635"/>
      <c r="D77" s="639"/>
      <c r="E77" s="288">
        <v>38</v>
      </c>
      <c r="F77" s="284">
        <v>9220</v>
      </c>
      <c r="G77" s="283">
        <v>8295</v>
      </c>
      <c r="H77" s="283">
        <v>8295</v>
      </c>
      <c r="I77" s="284">
        <v>7940</v>
      </c>
      <c r="J77" s="285">
        <v>16</v>
      </c>
    </row>
    <row r="78" spans="2:10" ht="8.1" customHeight="1" thickTop="1" thickBot="1" x14ac:dyDescent="0.3">
      <c r="B78" s="308"/>
      <c r="C78" s="40"/>
      <c r="D78" s="41"/>
      <c r="E78" s="41"/>
      <c r="F78" s="41"/>
      <c r="G78" s="41"/>
      <c r="H78" s="41"/>
      <c r="I78" s="41"/>
      <c r="J78" s="41"/>
    </row>
    <row r="79" spans="2:10" s="270" customFormat="1" ht="30" customHeight="1" thickTop="1" x14ac:dyDescent="0.25">
      <c r="B79" s="307">
        <v>54</v>
      </c>
      <c r="C79" s="555" t="s">
        <v>1520</v>
      </c>
      <c r="D79" s="556" t="s">
        <v>1519</v>
      </c>
      <c r="E79" s="557">
        <v>16</v>
      </c>
      <c r="F79" s="556">
        <v>4730</v>
      </c>
      <c r="G79" s="558">
        <v>4300</v>
      </c>
      <c r="H79" s="558">
        <v>4300</v>
      </c>
      <c r="I79" s="556">
        <v>4080</v>
      </c>
      <c r="J79" s="559">
        <v>34</v>
      </c>
    </row>
    <row r="80" spans="2:10" s="270" customFormat="1" ht="30" customHeight="1" thickBot="1" x14ac:dyDescent="0.3">
      <c r="B80" s="307">
        <v>55</v>
      </c>
      <c r="C80" s="462" t="s">
        <v>19</v>
      </c>
      <c r="D80" s="290" t="s">
        <v>8</v>
      </c>
      <c r="E80" s="552">
        <v>16</v>
      </c>
      <c r="F80" s="290">
        <v>3010</v>
      </c>
      <c r="G80" s="553">
        <v>2710</v>
      </c>
      <c r="H80" s="553">
        <v>2710</v>
      </c>
      <c r="I80" s="290">
        <v>2595</v>
      </c>
      <c r="J80" s="554">
        <v>38</v>
      </c>
    </row>
    <row r="81" spans="2:10" ht="8.1" customHeight="1" thickTop="1" thickBot="1" x14ac:dyDescent="0.3">
      <c r="B81" s="308"/>
      <c r="C81" s="40"/>
      <c r="D81" s="41"/>
      <c r="E81" s="41"/>
      <c r="F81" s="41"/>
      <c r="G81" s="41"/>
      <c r="H81" s="41"/>
      <c r="I81" s="41"/>
      <c r="J81" s="41"/>
    </row>
    <row r="82" spans="2:10" s="270" customFormat="1" ht="15" customHeight="1" thickTop="1" x14ac:dyDescent="0.25">
      <c r="B82" s="307">
        <v>56</v>
      </c>
      <c r="C82" s="627" t="s">
        <v>16</v>
      </c>
      <c r="D82" s="630" t="s">
        <v>17</v>
      </c>
      <c r="E82" s="303">
        <v>8</v>
      </c>
      <c r="F82" s="300"/>
      <c r="G82" s="279"/>
      <c r="H82" s="279"/>
      <c r="I82" s="280"/>
      <c r="J82" s="281">
        <v>48</v>
      </c>
    </row>
    <row r="83" spans="2:10" s="270" customFormat="1" ht="15" customHeight="1" x14ac:dyDescent="0.25">
      <c r="B83" s="307">
        <v>57</v>
      </c>
      <c r="C83" s="628"/>
      <c r="D83" s="631"/>
      <c r="E83" s="304">
        <v>10</v>
      </c>
      <c r="F83" s="301"/>
      <c r="G83" s="272"/>
      <c r="H83" s="272"/>
      <c r="I83" s="277"/>
      <c r="J83" s="282">
        <v>52</v>
      </c>
    </row>
    <row r="84" spans="2:10" s="270" customFormat="1" ht="15" customHeight="1" x14ac:dyDescent="0.25">
      <c r="B84" s="307">
        <v>58</v>
      </c>
      <c r="C84" s="628"/>
      <c r="D84" s="631"/>
      <c r="E84" s="304">
        <v>12</v>
      </c>
      <c r="F84" s="301"/>
      <c r="G84" s="272"/>
      <c r="H84" s="272"/>
      <c r="I84" s="277"/>
      <c r="J84" s="282">
        <v>44</v>
      </c>
    </row>
    <row r="85" spans="2:10" s="270" customFormat="1" ht="15" customHeight="1" x14ac:dyDescent="0.25">
      <c r="B85" s="307">
        <v>59</v>
      </c>
      <c r="C85" s="628"/>
      <c r="D85" s="631"/>
      <c r="E85" s="304">
        <v>16</v>
      </c>
      <c r="F85" s="301"/>
      <c r="G85" s="272"/>
      <c r="H85" s="272"/>
      <c r="I85" s="277">
        <v>2300</v>
      </c>
      <c r="J85" s="282">
        <v>39</v>
      </c>
    </row>
    <row r="86" spans="2:10" s="270" customFormat="1" ht="15" customHeight="1" x14ac:dyDescent="0.25">
      <c r="B86" s="307">
        <v>60</v>
      </c>
      <c r="C86" s="628"/>
      <c r="D86" s="631"/>
      <c r="E86" s="380">
        <v>22</v>
      </c>
      <c r="F86" s="381"/>
      <c r="G86" s="382"/>
      <c r="H86" s="382"/>
      <c r="I86" s="383">
        <v>3430</v>
      </c>
      <c r="J86" s="384"/>
    </row>
    <row r="87" spans="2:10" s="270" customFormat="1" ht="15" customHeight="1" thickBot="1" x14ac:dyDescent="0.3">
      <c r="B87" s="307">
        <v>61</v>
      </c>
      <c r="C87" s="629"/>
      <c r="D87" s="632"/>
      <c r="E87" s="305">
        <v>24</v>
      </c>
      <c r="F87" s="302">
        <v>2530</v>
      </c>
      <c r="G87" s="283">
        <v>2345</v>
      </c>
      <c r="H87" s="283">
        <v>2345</v>
      </c>
      <c r="I87" s="284">
        <v>2150</v>
      </c>
      <c r="J87" s="285">
        <v>25</v>
      </c>
    </row>
    <row r="88" spans="2:10" ht="8.1" customHeight="1" thickTop="1" thickBot="1" x14ac:dyDescent="0.3">
      <c r="B88" s="308"/>
      <c r="C88" s="40"/>
      <c r="D88" s="41"/>
      <c r="E88" s="41"/>
      <c r="F88" s="41"/>
      <c r="G88" s="41"/>
      <c r="H88" s="41"/>
      <c r="I88" s="41"/>
      <c r="J88" s="41"/>
    </row>
    <row r="89" spans="2:10" s="270" customFormat="1" ht="15" customHeight="1" thickTop="1" x14ac:dyDescent="0.25">
      <c r="B89" s="307">
        <v>62</v>
      </c>
      <c r="C89" s="640" t="s">
        <v>18</v>
      </c>
      <c r="D89" s="643" t="s">
        <v>8</v>
      </c>
      <c r="E89" s="294">
        <v>6</v>
      </c>
      <c r="F89" s="280">
        <v>920</v>
      </c>
      <c r="G89" s="279">
        <v>850</v>
      </c>
      <c r="H89" s="279">
        <v>850</v>
      </c>
      <c r="I89" s="280">
        <v>810</v>
      </c>
      <c r="J89" s="281">
        <v>90</v>
      </c>
    </row>
    <row r="90" spans="2:10" s="270" customFormat="1" ht="15" customHeight="1" x14ac:dyDescent="0.25">
      <c r="B90" s="307">
        <v>63</v>
      </c>
      <c r="C90" s="641"/>
      <c r="D90" s="644"/>
      <c r="E90" s="295">
        <v>8</v>
      </c>
      <c r="F90" s="277"/>
      <c r="G90" s="272"/>
      <c r="H90" s="272"/>
      <c r="I90" s="277"/>
      <c r="J90" s="282">
        <v>60</v>
      </c>
    </row>
    <row r="91" spans="2:10" s="270" customFormat="1" ht="15" customHeight="1" x14ac:dyDescent="0.25">
      <c r="B91" s="307">
        <v>64</v>
      </c>
      <c r="C91" s="641"/>
      <c r="D91" s="644"/>
      <c r="E91" s="296">
        <v>10</v>
      </c>
      <c r="F91" s="278">
        <v>1560</v>
      </c>
      <c r="G91" s="274">
        <v>1440</v>
      </c>
      <c r="H91" s="274">
        <v>1440</v>
      </c>
      <c r="I91" s="278">
        <v>1360</v>
      </c>
      <c r="J91" s="282">
        <v>60</v>
      </c>
    </row>
    <row r="92" spans="2:10" s="270" customFormat="1" ht="15" customHeight="1" x14ac:dyDescent="0.25">
      <c r="B92" s="307">
        <v>65</v>
      </c>
      <c r="C92" s="641"/>
      <c r="D92" s="644"/>
      <c r="E92" s="296">
        <v>16</v>
      </c>
      <c r="F92" s="278"/>
      <c r="G92" s="274"/>
      <c r="H92" s="274"/>
      <c r="I92" s="277"/>
      <c r="J92" s="282">
        <v>24</v>
      </c>
    </row>
    <row r="93" spans="2:10" s="270" customFormat="1" ht="15" customHeight="1" x14ac:dyDescent="0.25">
      <c r="B93" s="307">
        <v>66</v>
      </c>
      <c r="C93" s="641"/>
      <c r="D93" s="644"/>
      <c r="E93" s="296">
        <v>18</v>
      </c>
      <c r="F93" s="336">
        <v>2655</v>
      </c>
      <c r="G93" s="337">
        <v>2450</v>
      </c>
      <c r="H93" s="337">
        <v>2450</v>
      </c>
      <c r="I93" s="336">
        <v>2345</v>
      </c>
      <c r="J93" s="282">
        <v>22</v>
      </c>
    </row>
    <row r="94" spans="2:10" s="270" customFormat="1" ht="15" customHeight="1" x14ac:dyDescent="0.25">
      <c r="B94" s="307">
        <v>67</v>
      </c>
      <c r="C94" s="641"/>
      <c r="D94" s="644"/>
      <c r="E94" s="296">
        <v>19</v>
      </c>
      <c r="F94" s="333">
        <v>2800</v>
      </c>
      <c r="G94" s="334">
        <v>2585</v>
      </c>
      <c r="H94" s="334">
        <v>2585</v>
      </c>
      <c r="I94" s="333">
        <v>2475</v>
      </c>
      <c r="J94" s="282">
        <v>20</v>
      </c>
    </row>
    <row r="95" spans="2:10" s="270" customFormat="1" ht="15" customHeight="1" x14ac:dyDescent="0.25">
      <c r="B95" s="307">
        <v>68</v>
      </c>
      <c r="C95" s="641"/>
      <c r="D95" s="644"/>
      <c r="E95" s="296">
        <v>22</v>
      </c>
      <c r="F95" s="277">
        <v>3980</v>
      </c>
      <c r="G95" s="272">
        <v>3570</v>
      </c>
      <c r="H95" s="272">
        <v>3570</v>
      </c>
      <c r="I95" s="277">
        <v>3405</v>
      </c>
      <c r="J95" s="282">
        <v>20</v>
      </c>
    </row>
    <row r="96" spans="2:10" s="270" customFormat="1" ht="15" customHeight="1" thickBot="1" x14ac:dyDescent="0.3">
      <c r="B96" s="307">
        <v>69</v>
      </c>
      <c r="C96" s="642"/>
      <c r="D96" s="645"/>
      <c r="E96" s="297">
        <v>30</v>
      </c>
      <c r="F96" s="546">
        <v>5640</v>
      </c>
      <c r="G96" s="547">
        <v>5350</v>
      </c>
      <c r="H96" s="547">
        <v>5350</v>
      </c>
      <c r="I96" s="284">
        <v>5150</v>
      </c>
      <c r="J96" s="285">
        <v>22</v>
      </c>
    </row>
    <row r="97" spans="2:15" s="270" customFormat="1" ht="30" customHeight="1" thickTop="1" thickBot="1" x14ac:dyDescent="0.3">
      <c r="B97" s="653" t="s">
        <v>21</v>
      </c>
      <c r="C97" s="654"/>
      <c r="D97" s="654"/>
      <c r="E97" s="654"/>
      <c r="F97" s="654"/>
      <c r="G97" s="654"/>
      <c r="H97" s="654"/>
      <c r="I97" s="654"/>
      <c r="J97" s="654"/>
      <c r="K97" s="271"/>
      <c r="L97" s="271"/>
      <c r="M97" s="271"/>
      <c r="N97" s="271"/>
      <c r="O97" s="271"/>
    </row>
    <row r="98" spans="2:15" ht="15" customHeight="1" thickTop="1" x14ac:dyDescent="0.25">
      <c r="B98" s="30">
        <v>1</v>
      </c>
      <c r="C98" s="656" t="s">
        <v>22</v>
      </c>
      <c r="D98" s="643" t="s">
        <v>8</v>
      </c>
      <c r="E98" s="31">
        <v>10</v>
      </c>
      <c r="F98" s="32">
        <v>5100</v>
      </c>
      <c r="G98" s="33">
        <v>4595</v>
      </c>
      <c r="H98" s="33">
        <v>4595</v>
      </c>
      <c r="I98" s="32">
        <v>4395</v>
      </c>
      <c r="J98" s="48">
        <v>60</v>
      </c>
    </row>
    <row r="99" spans="2:15" ht="15" customHeight="1" x14ac:dyDescent="0.25">
      <c r="B99" s="35">
        <v>2</v>
      </c>
      <c r="C99" s="657"/>
      <c r="D99" s="644"/>
      <c r="E99" s="56">
        <v>12</v>
      </c>
      <c r="F99" s="50">
        <v>5890</v>
      </c>
      <c r="G99" s="49">
        <v>5300</v>
      </c>
      <c r="H99" s="49">
        <v>5300</v>
      </c>
      <c r="I99" s="50">
        <v>5075</v>
      </c>
      <c r="J99" s="51">
        <v>48</v>
      </c>
    </row>
    <row r="100" spans="2:15" ht="15" customHeight="1" x14ac:dyDescent="0.25">
      <c r="B100" s="35">
        <v>3</v>
      </c>
      <c r="C100" s="657"/>
      <c r="D100" s="644"/>
      <c r="E100" s="56">
        <v>16</v>
      </c>
      <c r="F100" s="50">
        <v>7415</v>
      </c>
      <c r="G100" s="49">
        <v>6670</v>
      </c>
      <c r="H100" s="49">
        <v>6670</v>
      </c>
      <c r="I100" s="50">
        <v>6390</v>
      </c>
      <c r="J100" s="51">
        <v>38</v>
      </c>
    </row>
    <row r="101" spans="2:15" ht="15" customHeight="1" thickBot="1" x14ac:dyDescent="0.3">
      <c r="B101" s="35">
        <v>4</v>
      </c>
      <c r="C101" s="658"/>
      <c r="D101" s="645"/>
      <c r="E101" s="52">
        <v>19</v>
      </c>
      <c r="F101" s="53">
        <v>8795</v>
      </c>
      <c r="G101" s="47">
        <v>7915</v>
      </c>
      <c r="H101" s="47">
        <v>7915</v>
      </c>
      <c r="I101" s="53">
        <v>7575</v>
      </c>
      <c r="J101" s="59">
        <v>32</v>
      </c>
    </row>
    <row r="102" spans="2:15" ht="30" customHeight="1" thickTop="1" thickBot="1" x14ac:dyDescent="0.3">
      <c r="B102" s="653" t="s">
        <v>23</v>
      </c>
      <c r="C102" s="655"/>
      <c r="D102" s="655"/>
      <c r="E102" s="655"/>
      <c r="F102" s="655"/>
      <c r="G102" s="655"/>
      <c r="H102" s="655"/>
      <c r="I102" s="655"/>
      <c r="J102" s="655"/>
      <c r="K102" s="5"/>
      <c r="L102" s="5"/>
    </row>
    <row r="103" spans="2:15" ht="15" customHeight="1" thickTop="1" x14ac:dyDescent="0.25">
      <c r="B103" s="30">
        <v>1</v>
      </c>
      <c r="C103" s="646" t="s">
        <v>1034</v>
      </c>
      <c r="D103" s="649" t="s">
        <v>8</v>
      </c>
      <c r="E103" s="386">
        <v>10</v>
      </c>
      <c r="F103" s="387">
        <v>8310</v>
      </c>
      <c r="G103" s="388">
        <v>7660</v>
      </c>
      <c r="H103" s="388">
        <v>7660</v>
      </c>
      <c r="I103" s="387">
        <v>7390</v>
      </c>
      <c r="J103" s="389">
        <v>58</v>
      </c>
    </row>
    <row r="104" spans="2:15" ht="15" customHeight="1" x14ac:dyDescent="0.25">
      <c r="B104" s="261">
        <v>2</v>
      </c>
      <c r="C104" s="647"/>
      <c r="D104" s="650"/>
      <c r="E104" s="385">
        <v>12</v>
      </c>
      <c r="F104" s="55"/>
      <c r="G104" s="131"/>
      <c r="H104" s="131"/>
      <c r="I104" s="55"/>
      <c r="J104" s="180">
        <v>48</v>
      </c>
    </row>
    <row r="105" spans="2:15" ht="13.5" customHeight="1" x14ac:dyDescent="0.25">
      <c r="B105" s="35">
        <v>3</v>
      </c>
      <c r="C105" s="647"/>
      <c r="D105" s="651"/>
      <c r="E105" s="407">
        <v>15</v>
      </c>
      <c r="F105" s="50"/>
      <c r="G105" s="49"/>
      <c r="H105" s="49"/>
      <c r="I105" s="50"/>
      <c r="J105" s="51">
        <v>38</v>
      </c>
    </row>
    <row r="106" spans="2:15" ht="13.5" customHeight="1" thickBot="1" x14ac:dyDescent="0.3">
      <c r="B106" s="35">
        <v>4</v>
      </c>
      <c r="C106" s="648"/>
      <c r="D106" s="652"/>
      <c r="E106" s="269">
        <v>16</v>
      </c>
      <c r="F106" s="53">
        <v>13490</v>
      </c>
      <c r="G106" s="47">
        <v>12430</v>
      </c>
      <c r="H106" s="47">
        <v>12430</v>
      </c>
      <c r="I106" s="53">
        <v>11895</v>
      </c>
      <c r="J106" s="59">
        <v>32</v>
      </c>
    </row>
    <row r="107" spans="2:15" ht="4.5" customHeight="1" thickTop="1" x14ac:dyDescent="0.25">
      <c r="B107" s="8"/>
      <c r="C107" s="10"/>
      <c r="D107" s="6"/>
      <c r="E107" s="6"/>
      <c r="F107" s="11"/>
      <c r="G107" s="11"/>
      <c r="H107" s="11"/>
      <c r="I107" s="11"/>
      <c r="J107" s="6"/>
      <c r="O107" s="1">
        <f t="shared" ref="O107" si="1">M107*1.17</f>
        <v>0</v>
      </c>
    </row>
    <row r="108" spans="2:15" ht="4.5" customHeight="1" x14ac:dyDescent="0.25">
      <c r="B108" s="18"/>
      <c r="C108" s="18"/>
      <c r="D108" s="3"/>
      <c r="E108" s="3"/>
      <c r="F108" s="3"/>
      <c r="G108" s="3"/>
      <c r="H108" s="3"/>
      <c r="I108" s="3"/>
      <c r="J108" s="3"/>
    </row>
    <row r="109" spans="2:15" ht="10.5" customHeight="1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9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9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8"/>
      <c r="C156" s="10"/>
      <c r="D156" s="6"/>
      <c r="E156" s="6"/>
      <c r="F156" s="11"/>
      <c r="G156" s="11"/>
      <c r="H156" s="11"/>
      <c r="I156" s="11"/>
      <c r="J156" s="6"/>
    </row>
    <row r="157" spans="2:10" ht="18.75" x14ac:dyDescent="0.25">
      <c r="B157" s="8"/>
      <c r="C157" s="10"/>
      <c r="D157" s="6"/>
      <c r="E157" s="6"/>
      <c r="F157" s="11"/>
      <c r="G157" s="11"/>
      <c r="H157" s="11"/>
      <c r="I157" s="11"/>
      <c r="J157" s="6"/>
    </row>
    <row r="158" spans="2:10" ht="18.75" x14ac:dyDescent="0.25">
      <c r="B158" s="8"/>
      <c r="C158" s="10"/>
      <c r="D158" s="6"/>
      <c r="E158" s="6"/>
      <c r="F158" s="11"/>
      <c r="G158" s="11"/>
      <c r="H158" s="11"/>
      <c r="I158" s="11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10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10"/>
      <c r="D188" s="6"/>
      <c r="E188" s="6"/>
      <c r="F188" s="12"/>
      <c r="G188" s="11"/>
      <c r="H188" s="11"/>
      <c r="I188" s="12"/>
      <c r="J188" s="6"/>
    </row>
    <row r="189" spans="3:10" ht="18.75" x14ac:dyDescent="0.25">
      <c r="C189" s="10"/>
      <c r="D189" s="6"/>
      <c r="E189" s="6"/>
      <c r="F189" s="12"/>
      <c r="G189" s="11"/>
      <c r="H189" s="11"/>
      <c r="I189" s="12"/>
      <c r="J189" s="6"/>
    </row>
    <row r="190" spans="3:10" ht="18.75" x14ac:dyDescent="0.25">
      <c r="C190" s="10"/>
      <c r="D190" s="6"/>
      <c r="E190" s="6"/>
      <c r="F190" s="12"/>
      <c r="G190" s="11"/>
      <c r="H190" s="11"/>
      <c r="I190" s="12"/>
      <c r="J190" s="6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5"/>
      <c r="H220" s="15"/>
      <c r="I220" s="14"/>
      <c r="J220" s="13"/>
    </row>
    <row r="221" spans="3:10" ht="18.75" x14ac:dyDescent="0.3">
      <c r="C221" s="10"/>
      <c r="D221" s="13"/>
      <c r="E221" s="13"/>
      <c r="F221" s="14"/>
      <c r="G221" s="15"/>
      <c r="H221" s="15"/>
      <c r="I221" s="14"/>
      <c r="J221" s="13"/>
    </row>
    <row r="222" spans="3:10" ht="18.75" x14ac:dyDescent="0.3">
      <c r="C222" s="10"/>
      <c r="D222" s="13"/>
      <c r="E222" s="13"/>
      <c r="F222" s="14"/>
      <c r="G222" s="15"/>
      <c r="H222" s="15"/>
      <c r="I222" s="14"/>
      <c r="J222" s="13"/>
    </row>
    <row r="223" spans="3:10" ht="18.75" x14ac:dyDescent="0.3">
      <c r="C223" s="10"/>
      <c r="D223" s="13"/>
      <c r="E223" s="13"/>
      <c r="F223" s="14"/>
      <c r="G223" s="15"/>
      <c r="H223" s="15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13"/>
      <c r="E271" s="13"/>
      <c r="F271" s="14"/>
      <c r="G271" s="14"/>
      <c r="H271" s="14"/>
      <c r="I271" s="14"/>
      <c r="J271" s="13"/>
    </row>
    <row r="272" spans="3:10" ht="18.75" x14ac:dyDescent="0.3">
      <c r="C272" s="10"/>
      <c r="D272" s="13"/>
      <c r="E272" s="13"/>
      <c r="F272" s="14"/>
      <c r="G272" s="14"/>
      <c r="H272" s="14"/>
      <c r="I272" s="14"/>
      <c r="J272" s="13"/>
    </row>
    <row r="273" spans="3:10" ht="18.75" x14ac:dyDescent="0.3">
      <c r="C273" s="10"/>
      <c r="D273" s="13"/>
      <c r="E273" s="13"/>
      <c r="F273" s="14"/>
      <c r="G273" s="14"/>
      <c r="H273" s="14"/>
      <c r="I273" s="14"/>
      <c r="J273" s="13"/>
    </row>
    <row r="274" spans="3:10" ht="18.75" x14ac:dyDescent="0.3">
      <c r="C274" s="10"/>
      <c r="D274" s="13"/>
      <c r="E274" s="13"/>
      <c r="F274" s="14"/>
      <c r="G274" s="14"/>
      <c r="H274" s="14"/>
      <c r="I274" s="14"/>
      <c r="J274" s="13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C288" s="10"/>
      <c r="D288" s="7"/>
      <c r="E288" s="7"/>
      <c r="F288" s="16"/>
      <c r="G288" s="16"/>
      <c r="H288" s="16"/>
      <c r="I288" s="16"/>
      <c r="J288" s="7"/>
    </row>
    <row r="289" spans="3:10" ht="18.75" x14ac:dyDescent="0.3">
      <c r="C289" s="10"/>
      <c r="D289" s="7"/>
      <c r="E289" s="7"/>
      <c r="F289" s="16"/>
      <c r="G289" s="16"/>
      <c r="H289" s="16"/>
      <c r="I289" s="16"/>
      <c r="J289" s="7"/>
    </row>
    <row r="290" spans="3:10" ht="18.75" x14ac:dyDescent="0.3">
      <c r="C290" s="10"/>
      <c r="D290" s="7"/>
      <c r="E290" s="7"/>
      <c r="F290" s="16"/>
      <c r="G290" s="16"/>
      <c r="H290" s="16"/>
      <c r="I290" s="16"/>
      <c r="J290" s="7"/>
    </row>
    <row r="291" spans="3:10" ht="18.75" x14ac:dyDescent="0.3">
      <c r="C291" s="10"/>
      <c r="D291" s="7"/>
      <c r="E291" s="7"/>
      <c r="F291" s="16"/>
      <c r="G291" s="16"/>
      <c r="H291" s="16"/>
      <c r="I291" s="16"/>
      <c r="J291" s="7"/>
    </row>
    <row r="292" spans="3:10" ht="18.75" x14ac:dyDescent="0.3">
      <c r="D292" s="7"/>
      <c r="E292" s="7"/>
      <c r="F292" s="16"/>
      <c r="G292" s="16"/>
      <c r="H292" s="16"/>
      <c r="I292" s="16"/>
      <c r="J292" s="7"/>
    </row>
    <row r="293" spans="3:10" ht="18.75" x14ac:dyDescent="0.3">
      <c r="D293" s="7"/>
      <c r="E293" s="7"/>
      <c r="F293" s="16"/>
      <c r="G293" s="16"/>
      <c r="H293" s="16"/>
      <c r="I293" s="16"/>
      <c r="J293" s="7"/>
    </row>
    <row r="294" spans="3:10" ht="18.75" x14ac:dyDescent="0.3">
      <c r="D294" s="7"/>
      <c r="E294" s="7"/>
      <c r="F294" s="16"/>
      <c r="G294" s="16"/>
      <c r="H294" s="16"/>
      <c r="I294" s="16"/>
      <c r="J294" s="7"/>
    </row>
    <row r="295" spans="3:10" ht="18.75" x14ac:dyDescent="0.3">
      <c r="D295" s="7"/>
      <c r="E295" s="7"/>
      <c r="F295" s="16"/>
      <c r="G295" s="16"/>
      <c r="H295" s="16"/>
      <c r="I295" s="16"/>
      <c r="J295" s="7"/>
    </row>
    <row r="296" spans="3:10" ht="18.75" x14ac:dyDescent="0.3">
      <c r="D296" s="7"/>
      <c r="E296" s="7"/>
      <c r="F296" s="16"/>
      <c r="G296" s="16"/>
      <c r="H296" s="16"/>
      <c r="I296" s="16"/>
      <c r="J296" s="7"/>
    </row>
    <row r="297" spans="3:10" ht="18.75" x14ac:dyDescent="0.3">
      <c r="D297" s="7"/>
      <c r="E297" s="7"/>
      <c r="F297" s="16"/>
      <c r="G297" s="16"/>
      <c r="H297" s="16"/>
      <c r="I297" s="16"/>
      <c r="J297" s="7"/>
    </row>
    <row r="298" spans="3:10" ht="18.75" x14ac:dyDescent="0.3">
      <c r="D298" s="7"/>
      <c r="E298" s="7"/>
      <c r="F298" s="16"/>
      <c r="G298" s="16"/>
      <c r="H298" s="16"/>
      <c r="I298" s="16"/>
      <c r="J298" s="7"/>
    </row>
    <row r="299" spans="3:10" ht="18.75" x14ac:dyDescent="0.3">
      <c r="D299" s="7"/>
      <c r="E299" s="7"/>
      <c r="F299" s="16"/>
      <c r="G299" s="16"/>
      <c r="H299" s="16"/>
      <c r="I299" s="16"/>
      <c r="J299" s="7"/>
    </row>
    <row r="300" spans="3:10" ht="18.75" x14ac:dyDescent="0.3">
      <c r="D300" s="7"/>
      <c r="E300" s="7"/>
      <c r="F300" s="16"/>
      <c r="G300" s="16"/>
      <c r="H300" s="16"/>
      <c r="I300" s="16"/>
      <c r="J300" s="7"/>
    </row>
    <row r="301" spans="3:10" ht="18.75" x14ac:dyDescent="0.3">
      <c r="D301" s="7"/>
      <c r="E301" s="7"/>
      <c r="F301" s="16"/>
      <c r="G301" s="16"/>
      <c r="H301" s="16"/>
      <c r="I301" s="16"/>
      <c r="J301" s="7"/>
    </row>
    <row r="302" spans="3:10" ht="18.75" x14ac:dyDescent="0.3">
      <c r="D302" s="7"/>
      <c r="E302" s="7"/>
      <c r="F302" s="16"/>
      <c r="G302" s="16"/>
      <c r="H302" s="16"/>
      <c r="I302" s="16"/>
      <c r="J302" s="7"/>
    </row>
    <row r="303" spans="3:10" ht="18.75" x14ac:dyDescent="0.3">
      <c r="D303" s="7"/>
      <c r="E303" s="7"/>
      <c r="F303" s="16"/>
      <c r="G303" s="16"/>
      <c r="H303" s="16"/>
      <c r="I303" s="16"/>
      <c r="J303" s="7"/>
    </row>
    <row r="304" spans="3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ht="18.75" x14ac:dyDescent="0.3">
      <c r="D334" s="7"/>
      <c r="E334" s="7"/>
      <c r="F334" s="16"/>
      <c r="G334" s="16"/>
      <c r="H334" s="16"/>
      <c r="I334" s="16"/>
      <c r="J334" s="7"/>
    </row>
    <row r="335" spans="4:10" ht="18.75" x14ac:dyDescent="0.3">
      <c r="D335" s="7"/>
      <c r="E335" s="7"/>
      <c r="F335" s="16"/>
      <c r="G335" s="16"/>
      <c r="H335" s="16"/>
      <c r="I335" s="16"/>
      <c r="J335" s="7"/>
    </row>
    <row r="336" spans="4:10" ht="18.75" x14ac:dyDescent="0.3">
      <c r="D336" s="7"/>
      <c r="E336" s="7"/>
      <c r="F336" s="16"/>
      <c r="G336" s="16"/>
      <c r="H336" s="16"/>
      <c r="I336" s="16"/>
      <c r="J336" s="7"/>
    </row>
    <row r="337" spans="4:10" ht="18.75" x14ac:dyDescent="0.3">
      <c r="D337" s="7"/>
      <c r="E337" s="7"/>
      <c r="F337" s="16"/>
      <c r="G337" s="16"/>
      <c r="H337" s="16"/>
      <c r="I337" s="16"/>
      <c r="J337" s="7"/>
    </row>
    <row r="338" spans="4:10" x14ac:dyDescent="0.25">
      <c r="F338" s="17"/>
      <c r="G338" s="17"/>
      <c r="H338" s="17"/>
      <c r="I338" s="17"/>
    </row>
    <row r="339" spans="4:10" x14ac:dyDescent="0.25">
      <c r="F339" s="17"/>
      <c r="G339" s="17"/>
      <c r="H339" s="17"/>
      <c r="I339" s="17"/>
    </row>
    <row r="340" spans="4:10" x14ac:dyDescent="0.25">
      <c r="F340" s="17"/>
      <c r="G340" s="17"/>
      <c r="H340" s="17"/>
      <c r="I340" s="17"/>
    </row>
    <row r="341" spans="4:10" x14ac:dyDescent="0.25">
      <c r="F341" s="17"/>
      <c r="G341" s="17"/>
      <c r="H341" s="17"/>
      <c r="I341" s="17"/>
    </row>
    <row r="342" spans="4:10" x14ac:dyDescent="0.25">
      <c r="F342" s="17"/>
      <c r="G342" s="17"/>
      <c r="H342" s="17"/>
      <c r="I342" s="17"/>
    </row>
    <row r="343" spans="4:10" x14ac:dyDescent="0.25">
      <c r="F343" s="17"/>
      <c r="G343" s="17"/>
      <c r="H343" s="17"/>
      <c r="I343" s="17"/>
    </row>
    <row r="344" spans="4:10" x14ac:dyDescent="0.25">
      <c r="F344" s="17"/>
      <c r="G344" s="17"/>
      <c r="H344" s="17"/>
      <c r="I344" s="17"/>
    </row>
    <row r="345" spans="4:10" x14ac:dyDescent="0.25">
      <c r="F345" s="17"/>
      <c r="G345" s="17"/>
      <c r="H345" s="17"/>
      <c r="I345" s="17"/>
    </row>
    <row r="346" spans="4:10" x14ac:dyDescent="0.25">
      <c r="F346" s="17"/>
      <c r="G346" s="17"/>
      <c r="H346" s="17"/>
      <c r="I346" s="17"/>
    </row>
    <row r="347" spans="4:10" x14ac:dyDescent="0.25">
      <c r="F347" s="17"/>
      <c r="G347" s="17"/>
      <c r="H347" s="17"/>
      <c r="I347" s="17"/>
    </row>
    <row r="348" spans="4:10" x14ac:dyDescent="0.25">
      <c r="F348" s="17"/>
      <c r="G348" s="17"/>
      <c r="H348" s="17"/>
      <c r="I348" s="17"/>
    </row>
    <row r="349" spans="4:10" x14ac:dyDescent="0.25">
      <c r="F349" s="17"/>
      <c r="G349" s="17"/>
      <c r="H349" s="17"/>
      <c r="I349" s="17"/>
    </row>
    <row r="350" spans="4:10" x14ac:dyDescent="0.25">
      <c r="F350" s="17"/>
      <c r="G350" s="17"/>
      <c r="H350" s="17"/>
      <c r="I350" s="17"/>
    </row>
    <row r="351" spans="4:10" x14ac:dyDescent="0.25">
      <c r="F351" s="17"/>
      <c r="G351" s="17"/>
      <c r="H351" s="17"/>
      <c r="I351" s="17"/>
    </row>
  </sheetData>
  <mergeCells count="33">
    <mergeCell ref="B30:J30"/>
    <mergeCell ref="C31:C40"/>
    <mergeCell ref="D31:D40"/>
    <mergeCell ref="C42:C50"/>
    <mergeCell ref="B12:J12"/>
    <mergeCell ref="C13:C14"/>
    <mergeCell ref="D13:D14"/>
    <mergeCell ref="B25:J25"/>
    <mergeCell ref="C26:C27"/>
    <mergeCell ref="D26:D27"/>
    <mergeCell ref="C23:C24"/>
    <mergeCell ref="D23:D24"/>
    <mergeCell ref="D42:D50"/>
    <mergeCell ref="C51:C54"/>
    <mergeCell ref="D51:D54"/>
    <mergeCell ref="D60:D63"/>
    <mergeCell ref="C60:C63"/>
    <mergeCell ref="C55:C56"/>
    <mergeCell ref="C57:C58"/>
    <mergeCell ref="D55:D56"/>
    <mergeCell ref="D57:D58"/>
    <mergeCell ref="C103:C106"/>
    <mergeCell ref="D103:D106"/>
    <mergeCell ref="B97:J97"/>
    <mergeCell ref="B102:J102"/>
    <mergeCell ref="C98:C101"/>
    <mergeCell ref="D98:D101"/>
    <mergeCell ref="C82:C87"/>
    <mergeCell ref="D82:D87"/>
    <mergeCell ref="C66:C77"/>
    <mergeCell ref="D66:D77"/>
    <mergeCell ref="C89:C96"/>
    <mergeCell ref="D89:D96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64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O322"/>
  <sheetViews>
    <sheetView tabSelected="1" zoomScaleNormal="100" workbookViewId="0">
      <pane ySplit="12" topLeftCell="A13" activePane="bottomLeft" state="frozen"/>
      <selection pane="bottomLeft" activeCell="P37" sqref="P37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68" t="s">
        <v>0</v>
      </c>
      <c r="C11" s="663" t="s">
        <v>1</v>
      </c>
      <c r="D11" s="663" t="s">
        <v>2</v>
      </c>
      <c r="E11" s="663" t="s">
        <v>3</v>
      </c>
      <c r="F11" s="660" t="s">
        <v>24</v>
      </c>
      <c r="G11" s="661"/>
      <c r="H11" s="661"/>
      <c r="I11" s="661"/>
      <c r="J11" s="661"/>
      <c r="K11" s="661"/>
      <c r="L11" s="662"/>
      <c r="M11" s="663" t="s">
        <v>6</v>
      </c>
    </row>
    <row r="12" spans="2:15" ht="27.75" customHeight="1" x14ac:dyDescent="0.25">
      <c r="B12" s="669"/>
      <c r="C12" s="664"/>
      <c r="D12" s="664"/>
      <c r="E12" s="664"/>
      <c r="F12" s="62" t="s">
        <v>25</v>
      </c>
      <c r="G12" s="62" t="s">
        <v>26</v>
      </c>
      <c r="H12" s="62" t="s">
        <v>27</v>
      </c>
      <c r="I12" s="63" t="s">
        <v>865</v>
      </c>
      <c r="J12" s="63" t="s">
        <v>866</v>
      </c>
      <c r="K12" s="64" t="s">
        <v>867</v>
      </c>
      <c r="L12" s="64" t="s">
        <v>868</v>
      </c>
      <c r="M12" s="664"/>
    </row>
    <row r="13" spans="2:15" ht="30" customHeight="1" thickBot="1" x14ac:dyDescent="0.3">
      <c r="B13" s="653" t="s">
        <v>28</v>
      </c>
      <c r="C13" s="653"/>
      <c r="D13" s="653"/>
      <c r="E13" s="653"/>
      <c r="F13" s="653"/>
      <c r="G13" s="653"/>
      <c r="H13" s="653"/>
      <c r="I13" s="653"/>
      <c r="J13" s="653"/>
      <c r="K13" s="653"/>
      <c r="L13" s="653"/>
      <c r="M13" s="653"/>
      <c r="N13" s="5"/>
      <c r="O13" s="5"/>
    </row>
    <row r="14" spans="2:15" ht="15" customHeight="1" thickTop="1" x14ac:dyDescent="0.25">
      <c r="B14" s="30">
        <v>1</v>
      </c>
      <c r="C14" s="656" t="s">
        <v>29</v>
      </c>
      <c r="D14" s="665" t="s">
        <v>30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25">
      <c r="B15" s="35">
        <v>2</v>
      </c>
      <c r="C15" s="657"/>
      <c r="D15" s="666"/>
      <c r="E15" s="68">
        <v>4</v>
      </c>
      <c r="F15" s="69">
        <v>930</v>
      </c>
      <c r="G15" s="69">
        <v>760</v>
      </c>
      <c r="H15" s="69"/>
      <c r="I15" s="69">
        <v>555</v>
      </c>
      <c r="J15" s="69"/>
      <c r="K15" s="69"/>
      <c r="L15" s="69">
        <v>480</v>
      </c>
      <c r="M15" s="70">
        <v>107</v>
      </c>
    </row>
    <row r="16" spans="2:15" ht="15" customHeight="1" x14ac:dyDescent="0.25">
      <c r="B16" s="35">
        <v>3</v>
      </c>
      <c r="C16" s="657"/>
      <c r="D16" s="666"/>
      <c r="E16" s="71">
        <v>6</v>
      </c>
      <c r="F16" s="72">
        <v>1250</v>
      </c>
      <c r="G16" s="72">
        <v>1100</v>
      </c>
      <c r="H16" s="72"/>
      <c r="I16" s="72">
        <v>820</v>
      </c>
      <c r="J16" s="72"/>
      <c r="K16" s="72"/>
      <c r="L16" s="72">
        <v>705</v>
      </c>
      <c r="M16" s="73">
        <v>71</v>
      </c>
    </row>
    <row r="17" spans="2:15" ht="15" customHeight="1" x14ac:dyDescent="0.25">
      <c r="B17" s="35">
        <v>4</v>
      </c>
      <c r="C17" s="657"/>
      <c r="D17" s="666"/>
      <c r="E17" s="74">
        <v>8</v>
      </c>
      <c r="F17" s="69">
        <v>1635</v>
      </c>
      <c r="G17" s="69">
        <v>1345</v>
      </c>
      <c r="H17" s="69"/>
      <c r="I17" s="69">
        <v>1070</v>
      </c>
      <c r="J17" s="69"/>
      <c r="K17" s="69"/>
      <c r="L17" s="69">
        <v>935</v>
      </c>
      <c r="M17" s="70">
        <v>53</v>
      </c>
    </row>
    <row r="18" spans="2:15" ht="15" customHeight="1" x14ac:dyDescent="0.25">
      <c r="B18" s="35">
        <v>5</v>
      </c>
      <c r="C18" s="657"/>
      <c r="D18" s="666"/>
      <c r="E18" s="75">
        <v>9</v>
      </c>
      <c r="F18" s="72">
        <v>1520</v>
      </c>
      <c r="G18" s="72">
        <v>1380</v>
      </c>
      <c r="H18" s="72"/>
      <c r="I18" s="72">
        <v>1105</v>
      </c>
      <c r="J18" s="72"/>
      <c r="K18" s="72"/>
      <c r="L18" s="72">
        <v>1015</v>
      </c>
      <c r="M18" s="73">
        <v>47</v>
      </c>
    </row>
    <row r="19" spans="2:15" ht="15" customHeight="1" x14ac:dyDescent="0.25">
      <c r="B19" s="35">
        <v>6</v>
      </c>
      <c r="C19" s="657"/>
      <c r="D19" s="666"/>
      <c r="E19" s="76">
        <v>10</v>
      </c>
      <c r="F19" s="69">
        <v>1950</v>
      </c>
      <c r="G19" s="69">
        <v>1535</v>
      </c>
      <c r="H19" s="69"/>
      <c r="I19" s="69">
        <v>1230</v>
      </c>
      <c r="J19" s="69"/>
      <c r="K19" s="69">
        <v>1150</v>
      </c>
      <c r="L19" s="69">
        <v>1130</v>
      </c>
      <c r="M19" s="70">
        <v>42</v>
      </c>
    </row>
    <row r="20" spans="2:15" ht="15" customHeight="1" x14ac:dyDescent="0.25">
      <c r="B20" s="35">
        <v>7</v>
      </c>
      <c r="C20" s="657"/>
      <c r="D20" s="666"/>
      <c r="E20" s="77">
        <v>12</v>
      </c>
      <c r="F20" s="78">
        <v>2290</v>
      </c>
      <c r="G20" s="78">
        <v>1815</v>
      </c>
      <c r="H20" s="78"/>
      <c r="I20" s="78">
        <v>1385</v>
      </c>
      <c r="J20" s="78"/>
      <c r="K20" s="78"/>
      <c r="L20" s="78">
        <v>1240</v>
      </c>
      <c r="M20" s="79">
        <v>35</v>
      </c>
    </row>
    <row r="21" spans="2:15" ht="15" customHeight="1" x14ac:dyDescent="0.25">
      <c r="B21" s="35">
        <v>8</v>
      </c>
      <c r="C21" s="657"/>
      <c r="D21" s="666"/>
      <c r="E21" s="76">
        <v>15</v>
      </c>
      <c r="F21" s="69">
        <v>2860</v>
      </c>
      <c r="G21" s="69">
        <v>2270</v>
      </c>
      <c r="H21" s="69"/>
      <c r="I21" s="69">
        <v>1730</v>
      </c>
      <c r="J21" s="69"/>
      <c r="K21" s="69">
        <v>1595</v>
      </c>
      <c r="L21" s="69">
        <v>1550</v>
      </c>
      <c r="M21" s="70">
        <v>28</v>
      </c>
    </row>
    <row r="22" spans="2:15" ht="15" customHeight="1" x14ac:dyDescent="0.25">
      <c r="B22" s="35">
        <v>9</v>
      </c>
      <c r="C22" s="657"/>
      <c r="D22" s="666"/>
      <c r="E22" s="80">
        <v>18</v>
      </c>
      <c r="F22" s="72">
        <v>3420</v>
      </c>
      <c r="G22" s="72">
        <v>2710</v>
      </c>
      <c r="H22" s="72"/>
      <c r="I22" s="72">
        <v>2065</v>
      </c>
      <c r="J22" s="72"/>
      <c r="K22" s="72">
        <v>1895</v>
      </c>
      <c r="L22" s="72">
        <v>1840</v>
      </c>
      <c r="M22" s="73">
        <v>23</v>
      </c>
    </row>
    <row r="23" spans="2:15" ht="15" customHeight="1" x14ac:dyDescent="0.25">
      <c r="B23" s="35">
        <v>10</v>
      </c>
      <c r="C23" s="657"/>
      <c r="D23" s="666"/>
      <c r="E23" s="76">
        <v>20</v>
      </c>
      <c r="F23" s="69">
        <v>3800</v>
      </c>
      <c r="G23" s="69">
        <v>3010</v>
      </c>
      <c r="H23" s="69"/>
      <c r="I23" s="69">
        <v>2295</v>
      </c>
      <c r="J23" s="69"/>
      <c r="K23" s="69"/>
      <c r="L23" s="69">
        <v>2040</v>
      </c>
      <c r="M23" s="70">
        <v>21</v>
      </c>
    </row>
    <row r="24" spans="2:15" ht="15" customHeight="1" x14ac:dyDescent="0.25">
      <c r="B24" s="35">
        <v>11</v>
      </c>
      <c r="C24" s="657"/>
      <c r="D24" s="666"/>
      <c r="E24" s="80">
        <v>21</v>
      </c>
      <c r="F24" s="72">
        <v>3990</v>
      </c>
      <c r="G24" s="72">
        <v>3160</v>
      </c>
      <c r="H24" s="72"/>
      <c r="I24" s="72">
        <v>2410</v>
      </c>
      <c r="J24" s="72"/>
      <c r="K24" s="72"/>
      <c r="L24" s="72">
        <v>2140</v>
      </c>
      <c r="M24" s="73">
        <v>20</v>
      </c>
    </row>
    <row r="25" spans="2:15" ht="15" customHeight="1" thickBot="1" x14ac:dyDescent="0.3">
      <c r="B25" s="35">
        <v>12</v>
      </c>
      <c r="C25" s="658"/>
      <c r="D25" s="667"/>
      <c r="E25" s="81">
        <v>24</v>
      </c>
      <c r="F25" s="82">
        <v>4390</v>
      </c>
      <c r="G25" s="82">
        <v>3615</v>
      </c>
      <c r="H25" s="82"/>
      <c r="I25" s="82">
        <v>2755</v>
      </c>
      <c r="J25" s="82"/>
      <c r="K25" s="82"/>
      <c r="L25" s="82">
        <v>2155</v>
      </c>
      <c r="M25" s="83">
        <v>17</v>
      </c>
    </row>
    <row r="26" spans="2:15" ht="30" customHeight="1" thickTop="1" thickBot="1" x14ac:dyDescent="0.3">
      <c r="B26" s="653" t="s">
        <v>31</v>
      </c>
      <c r="C26" s="653"/>
      <c r="D26" s="653"/>
      <c r="E26" s="653"/>
      <c r="F26" s="653"/>
      <c r="G26" s="653"/>
      <c r="H26" s="653"/>
      <c r="I26" s="653"/>
      <c r="J26" s="653"/>
      <c r="K26" s="653"/>
      <c r="L26" s="653"/>
      <c r="M26" s="653"/>
      <c r="N26" s="5"/>
      <c r="O26" s="5"/>
    </row>
    <row r="27" spans="2:15" ht="15" customHeight="1" thickTop="1" x14ac:dyDescent="0.25">
      <c r="B27" s="30">
        <v>1</v>
      </c>
      <c r="C27" s="673" t="s">
        <v>32</v>
      </c>
      <c r="D27" s="670" t="s">
        <v>424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674"/>
      <c r="D28" s="671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674"/>
      <c r="D29" s="671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674"/>
      <c r="D30" s="671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674"/>
      <c r="D31" s="671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674"/>
      <c r="D32" s="671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674"/>
      <c r="D33" s="671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674"/>
      <c r="D34" s="671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674"/>
      <c r="D35" s="671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674"/>
      <c r="D36" s="671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675"/>
      <c r="D37" s="672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673" t="s">
        <v>32</v>
      </c>
      <c r="D39" s="670" t="s">
        <v>432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674"/>
      <c r="D40" s="671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674"/>
      <c r="D41" s="671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674"/>
      <c r="D42" s="671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674"/>
      <c r="D43" s="671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674"/>
      <c r="D44" s="671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674"/>
      <c r="D45" s="671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674"/>
      <c r="D46" s="671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674"/>
      <c r="D47" s="671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674"/>
      <c r="D48" s="671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675"/>
      <c r="D49" s="672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673" t="s">
        <v>32</v>
      </c>
      <c r="D51" s="670" t="s">
        <v>33</v>
      </c>
      <c r="E51" s="66">
        <v>4</v>
      </c>
      <c r="F51" s="66"/>
      <c r="G51" s="66">
        <v>2070</v>
      </c>
      <c r="H51" s="66">
        <v>1940</v>
      </c>
      <c r="I51" s="89">
        <v>1820</v>
      </c>
      <c r="J51" s="90">
        <v>1755</v>
      </c>
      <c r="K51" s="66">
        <v>1680</v>
      </c>
      <c r="L51" s="66">
        <v>1475</v>
      </c>
      <c r="M51" s="67">
        <v>100</v>
      </c>
    </row>
    <row r="52" spans="2:13" ht="15" customHeight="1" x14ac:dyDescent="0.25">
      <c r="B52" s="35">
        <v>24</v>
      </c>
      <c r="C52" s="674"/>
      <c r="D52" s="671"/>
      <c r="E52" s="69">
        <v>6</v>
      </c>
      <c r="F52" s="69"/>
      <c r="G52" s="69">
        <v>2465</v>
      </c>
      <c r="H52" s="69">
        <v>2280</v>
      </c>
      <c r="I52" s="69">
        <v>2205</v>
      </c>
      <c r="J52" s="69">
        <v>2125</v>
      </c>
      <c r="K52" s="69">
        <v>2035</v>
      </c>
      <c r="L52" s="69">
        <v>1785</v>
      </c>
      <c r="M52" s="70">
        <v>65</v>
      </c>
    </row>
    <row r="53" spans="2:13" ht="15" customHeight="1" x14ac:dyDescent="0.25">
      <c r="B53" s="35">
        <v>25</v>
      </c>
      <c r="C53" s="674"/>
      <c r="D53" s="671"/>
      <c r="E53" s="72">
        <v>9</v>
      </c>
      <c r="F53" s="72"/>
      <c r="G53" s="72">
        <v>3355</v>
      </c>
      <c r="H53" s="72">
        <v>3090</v>
      </c>
      <c r="I53" s="72">
        <v>2945</v>
      </c>
      <c r="J53" s="72">
        <v>2835</v>
      </c>
      <c r="K53" s="72">
        <v>2725</v>
      </c>
      <c r="L53" s="72">
        <v>2405</v>
      </c>
      <c r="M53" s="73">
        <v>44</v>
      </c>
    </row>
    <row r="54" spans="2:13" ht="15" customHeight="1" x14ac:dyDescent="0.25">
      <c r="B54" s="35">
        <v>26</v>
      </c>
      <c r="C54" s="674"/>
      <c r="D54" s="671"/>
      <c r="E54" s="69">
        <v>12</v>
      </c>
      <c r="F54" s="69"/>
      <c r="G54" s="69">
        <v>4035</v>
      </c>
      <c r="H54" s="69">
        <v>3740</v>
      </c>
      <c r="I54" s="69">
        <v>3525</v>
      </c>
      <c r="J54" s="69">
        <v>3400</v>
      </c>
      <c r="K54" s="69">
        <v>3265</v>
      </c>
      <c r="L54" s="69">
        <v>2895</v>
      </c>
      <c r="M54" s="70">
        <v>33</v>
      </c>
    </row>
    <row r="55" spans="2:13" ht="15" customHeight="1" x14ac:dyDescent="0.25">
      <c r="B55" s="35">
        <v>27</v>
      </c>
      <c r="C55" s="674"/>
      <c r="D55" s="671"/>
      <c r="E55" s="72">
        <v>15</v>
      </c>
      <c r="F55" s="72"/>
      <c r="G55" s="72">
        <v>4820</v>
      </c>
      <c r="H55" s="72">
        <v>4515</v>
      </c>
      <c r="I55" s="72">
        <v>4235</v>
      </c>
      <c r="J55" s="72">
        <v>4085</v>
      </c>
      <c r="K55" s="72">
        <v>3905</v>
      </c>
      <c r="L55" s="72">
        <v>3505</v>
      </c>
      <c r="M55" s="73">
        <v>26</v>
      </c>
    </row>
    <row r="56" spans="2:13" ht="15" customHeight="1" x14ac:dyDescent="0.25">
      <c r="B56" s="35">
        <v>28</v>
      </c>
      <c r="C56" s="674"/>
      <c r="D56" s="671"/>
      <c r="E56" s="69">
        <v>18</v>
      </c>
      <c r="F56" s="91"/>
      <c r="G56" s="91">
        <v>5665</v>
      </c>
      <c r="H56" s="91">
        <v>5320</v>
      </c>
      <c r="I56" s="92">
        <v>4980</v>
      </c>
      <c r="J56" s="76">
        <v>4800</v>
      </c>
      <c r="K56" s="91">
        <v>4625</v>
      </c>
      <c r="L56" s="91">
        <v>4155</v>
      </c>
      <c r="M56" s="93">
        <v>22</v>
      </c>
    </row>
    <row r="57" spans="2:13" ht="15" customHeight="1" x14ac:dyDescent="0.25">
      <c r="B57" s="35">
        <v>29</v>
      </c>
      <c r="C57" s="674"/>
      <c r="D57" s="671"/>
      <c r="E57" s="72">
        <v>21</v>
      </c>
      <c r="F57" s="72"/>
      <c r="G57" s="72">
        <v>6610</v>
      </c>
      <c r="H57" s="72">
        <v>6210</v>
      </c>
      <c r="I57" s="72">
        <v>5810</v>
      </c>
      <c r="J57" s="72">
        <v>5600</v>
      </c>
      <c r="K57" s="72">
        <v>5400</v>
      </c>
      <c r="L57" s="72">
        <v>4850</v>
      </c>
      <c r="M57" s="73">
        <v>19</v>
      </c>
    </row>
    <row r="58" spans="2:13" ht="15" customHeight="1" x14ac:dyDescent="0.25">
      <c r="B58" s="35">
        <v>30</v>
      </c>
      <c r="C58" s="674"/>
      <c r="D58" s="671"/>
      <c r="E58" s="69">
        <v>24</v>
      </c>
      <c r="F58" s="69"/>
      <c r="G58" s="69">
        <v>7565</v>
      </c>
      <c r="H58" s="69">
        <v>7105</v>
      </c>
      <c r="I58" s="69">
        <v>6645</v>
      </c>
      <c r="J58" s="69">
        <v>6410</v>
      </c>
      <c r="K58" s="69">
        <v>6180</v>
      </c>
      <c r="L58" s="69">
        <v>5550</v>
      </c>
      <c r="M58" s="70">
        <v>16</v>
      </c>
    </row>
    <row r="59" spans="2:13" ht="15" customHeight="1" x14ac:dyDescent="0.25">
      <c r="B59" s="35">
        <v>31</v>
      </c>
      <c r="C59" s="674"/>
      <c r="D59" s="671"/>
      <c r="E59" s="72">
        <v>27</v>
      </c>
      <c r="F59" s="72"/>
      <c r="G59" s="72">
        <v>8520</v>
      </c>
      <c r="H59" s="72">
        <v>7800</v>
      </c>
      <c r="I59" s="72">
        <v>7485</v>
      </c>
      <c r="J59" s="72">
        <v>7220</v>
      </c>
      <c r="K59" s="72">
        <v>6960</v>
      </c>
      <c r="L59" s="72">
        <v>6250</v>
      </c>
      <c r="M59" s="73">
        <v>14</v>
      </c>
    </row>
    <row r="60" spans="2:13" ht="15" customHeight="1" x14ac:dyDescent="0.25">
      <c r="B60" s="35">
        <v>32</v>
      </c>
      <c r="C60" s="674"/>
      <c r="D60" s="671"/>
      <c r="E60" s="69">
        <v>30</v>
      </c>
      <c r="F60" s="69"/>
      <c r="G60" s="69">
        <v>9450</v>
      </c>
      <c r="H60" s="69">
        <v>8875</v>
      </c>
      <c r="I60" s="69">
        <v>8300</v>
      </c>
      <c r="J60" s="69">
        <v>8010</v>
      </c>
      <c r="K60" s="69">
        <v>7720</v>
      </c>
      <c r="L60" s="69">
        <v>6930</v>
      </c>
      <c r="M60" s="70">
        <v>13</v>
      </c>
    </row>
    <row r="61" spans="2:13" ht="15" customHeight="1" thickBot="1" x14ac:dyDescent="0.3">
      <c r="B61" s="35">
        <v>33</v>
      </c>
      <c r="C61" s="674"/>
      <c r="D61" s="671"/>
      <c r="E61" s="616">
        <v>40</v>
      </c>
      <c r="F61" s="616"/>
      <c r="G61" s="616">
        <v>13595</v>
      </c>
      <c r="H61" s="616">
        <v>12575</v>
      </c>
      <c r="I61" s="616">
        <v>11820</v>
      </c>
      <c r="J61" s="616">
        <v>11390</v>
      </c>
      <c r="K61" s="616">
        <v>10975</v>
      </c>
      <c r="L61" s="616">
        <v>9660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673" t="s">
        <v>32</v>
      </c>
      <c r="D63" s="670" t="s">
        <v>34</v>
      </c>
      <c r="E63" s="87">
        <v>4</v>
      </c>
      <c r="F63" s="87"/>
      <c r="G63" s="87">
        <v>2140</v>
      </c>
      <c r="H63" s="87">
        <v>2005</v>
      </c>
      <c r="I63" s="87">
        <v>1875</v>
      </c>
      <c r="J63" s="87">
        <v>1810</v>
      </c>
      <c r="K63" s="87">
        <v>1730</v>
      </c>
      <c r="L63" s="87">
        <v>1520</v>
      </c>
      <c r="M63" s="88">
        <v>100</v>
      </c>
    </row>
    <row r="64" spans="2:13" ht="15" customHeight="1" x14ac:dyDescent="0.25">
      <c r="B64" s="35">
        <v>35</v>
      </c>
      <c r="C64" s="674"/>
      <c r="D64" s="671"/>
      <c r="E64" s="72">
        <v>6</v>
      </c>
      <c r="F64" s="72"/>
      <c r="G64" s="72">
        <v>2545</v>
      </c>
      <c r="H64" s="72">
        <v>3255</v>
      </c>
      <c r="I64" s="72">
        <v>2280</v>
      </c>
      <c r="J64" s="72">
        <v>2195</v>
      </c>
      <c r="K64" s="72">
        <v>2100</v>
      </c>
      <c r="L64" s="72">
        <v>1845</v>
      </c>
      <c r="M64" s="73">
        <v>65</v>
      </c>
    </row>
    <row r="65" spans="2:15" ht="15" customHeight="1" x14ac:dyDescent="0.25">
      <c r="B65" s="35">
        <v>36</v>
      </c>
      <c r="C65" s="674"/>
      <c r="D65" s="671"/>
      <c r="E65" s="69">
        <v>9</v>
      </c>
      <c r="F65" s="69"/>
      <c r="G65" s="69">
        <v>3465</v>
      </c>
      <c r="H65" s="69">
        <v>3190</v>
      </c>
      <c r="I65" s="69">
        <v>3040</v>
      </c>
      <c r="J65" s="69">
        <v>2930</v>
      </c>
      <c r="K65" s="69">
        <v>2810</v>
      </c>
      <c r="L65" s="69">
        <v>2480</v>
      </c>
      <c r="M65" s="70">
        <v>44</v>
      </c>
    </row>
    <row r="66" spans="2:15" ht="15" customHeight="1" x14ac:dyDescent="0.25">
      <c r="B66" s="35">
        <v>37</v>
      </c>
      <c r="C66" s="674"/>
      <c r="D66" s="671"/>
      <c r="E66" s="72">
        <v>12</v>
      </c>
      <c r="F66" s="72"/>
      <c r="G66" s="72">
        <v>4165</v>
      </c>
      <c r="H66" s="72">
        <v>3860</v>
      </c>
      <c r="I66" s="72">
        <v>3635</v>
      </c>
      <c r="J66" s="72">
        <v>3505</v>
      </c>
      <c r="K66" s="72">
        <v>3370</v>
      </c>
      <c r="L66" s="72">
        <v>2990</v>
      </c>
      <c r="M66" s="73">
        <v>33</v>
      </c>
    </row>
    <row r="67" spans="2:15" ht="15" customHeight="1" x14ac:dyDescent="0.25">
      <c r="B67" s="35">
        <v>38</v>
      </c>
      <c r="C67" s="674"/>
      <c r="D67" s="671"/>
      <c r="E67" s="69">
        <v>15</v>
      </c>
      <c r="F67" s="91"/>
      <c r="G67" s="91">
        <v>4975</v>
      </c>
      <c r="H67" s="91">
        <v>4660</v>
      </c>
      <c r="I67" s="94">
        <v>4450</v>
      </c>
      <c r="J67" s="95">
        <v>4380</v>
      </c>
      <c r="K67" s="91">
        <v>4280</v>
      </c>
      <c r="L67" s="91">
        <v>3570</v>
      </c>
      <c r="M67" s="93">
        <v>26</v>
      </c>
    </row>
    <row r="68" spans="2:15" ht="15" customHeight="1" x14ac:dyDescent="0.25">
      <c r="B68" s="35">
        <v>39</v>
      </c>
      <c r="C68" s="674"/>
      <c r="D68" s="671"/>
      <c r="E68" s="72">
        <v>18</v>
      </c>
      <c r="F68" s="72"/>
      <c r="G68" s="72">
        <v>5855</v>
      </c>
      <c r="H68" s="72">
        <v>5495</v>
      </c>
      <c r="I68" s="72">
        <v>5140</v>
      </c>
      <c r="J68" s="72">
        <v>4960</v>
      </c>
      <c r="K68" s="72">
        <v>4780</v>
      </c>
      <c r="L68" s="72">
        <v>4290</v>
      </c>
      <c r="M68" s="73">
        <v>22</v>
      </c>
    </row>
    <row r="69" spans="2:15" ht="15" customHeight="1" x14ac:dyDescent="0.25">
      <c r="B69" s="35">
        <v>40</v>
      </c>
      <c r="C69" s="674"/>
      <c r="D69" s="671"/>
      <c r="E69" s="69">
        <v>21</v>
      </c>
      <c r="F69" s="69"/>
      <c r="G69" s="69">
        <v>6825</v>
      </c>
      <c r="H69" s="69">
        <v>6410</v>
      </c>
      <c r="I69" s="69">
        <v>5995</v>
      </c>
      <c r="J69" s="69">
        <v>5780</v>
      </c>
      <c r="K69" s="69">
        <v>5570</v>
      </c>
      <c r="L69" s="69">
        <v>5000</v>
      </c>
      <c r="M69" s="70">
        <v>19</v>
      </c>
    </row>
    <row r="70" spans="2:15" ht="15" customHeight="1" x14ac:dyDescent="0.25">
      <c r="B70" s="35">
        <v>41</v>
      </c>
      <c r="C70" s="674"/>
      <c r="D70" s="671"/>
      <c r="E70" s="72">
        <v>24</v>
      </c>
      <c r="F70" s="72"/>
      <c r="G70" s="72">
        <v>7810</v>
      </c>
      <c r="H70" s="72">
        <v>7335</v>
      </c>
      <c r="I70" s="72">
        <v>6860</v>
      </c>
      <c r="J70" s="72">
        <v>6615</v>
      </c>
      <c r="K70" s="72">
        <v>6375</v>
      </c>
      <c r="L70" s="72">
        <v>5725</v>
      </c>
      <c r="M70" s="73">
        <v>16</v>
      </c>
    </row>
    <row r="71" spans="2:15" ht="15" customHeight="1" x14ac:dyDescent="0.25">
      <c r="B71" s="35">
        <v>42</v>
      </c>
      <c r="C71" s="674"/>
      <c r="D71" s="671"/>
      <c r="E71" s="69">
        <v>27</v>
      </c>
      <c r="F71" s="69"/>
      <c r="G71" s="69">
        <v>8795</v>
      </c>
      <c r="H71" s="69">
        <v>8260</v>
      </c>
      <c r="I71" s="69">
        <v>7725</v>
      </c>
      <c r="J71" s="69">
        <v>7455</v>
      </c>
      <c r="K71" s="69">
        <v>7185</v>
      </c>
      <c r="L71" s="69">
        <v>6450</v>
      </c>
      <c r="M71" s="70">
        <v>14</v>
      </c>
    </row>
    <row r="72" spans="2:15" ht="15" customHeight="1" x14ac:dyDescent="0.25">
      <c r="B72" s="35">
        <v>43</v>
      </c>
      <c r="C72" s="674"/>
      <c r="D72" s="671"/>
      <c r="E72" s="72">
        <v>30</v>
      </c>
      <c r="F72" s="78"/>
      <c r="G72" s="78">
        <v>9755</v>
      </c>
      <c r="H72" s="78">
        <v>9160</v>
      </c>
      <c r="I72" s="96">
        <v>8570</v>
      </c>
      <c r="J72" s="97">
        <v>8265</v>
      </c>
      <c r="K72" s="78">
        <v>7965</v>
      </c>
      <c r="L72" s="78">
        <v>7150</v>
      </c>
      <c r="M72" s="79">
        <v>13</v>
      </c>
    </row>
    <row r="73" spans="2:15" ht="15" customHeight="1" thickBot="1" x14ac:dyDescent="0.3">
      <c r="B73" s="35">
        <v>44</v>
      </c>
      <c r="C73" s="675"/>
      <c r="D73" s="672"/>
      <c r="E73" s="82">
        <v>40</v>
      </c>
      <c r="F73" s="82"/>
      <c r="G73" s="82">
        <v>13895</v>
      </c>
      <c r="H73" s="82">
        <v>12875</v>
      </c>
      <c r="I73" s="82">
        <v>12125</v>
      </c>
      <c r="J73" s="82">
        <v>11690</v>
      </c>
      <c r="K73" s="82">
        <v>11225</v>
      </c>
      <c r="L73" s="82">
        <v>9960</v>
      </c>
      <c r="M73" s="83">
        <v>10</v>
      </c>
    </row>
    <row r="74" spans="2:15" ht="30" customHeight="1" thickTop="1" thickBot="1" x14ac:dyDescent="0.3">
      <c r="B74" s="653" t="s">
        <v>35</v>
      </c>
      <c r="C74" s="653"/>
      <c r="D74" s="653"/>
      <c r="E74" s="653"/>
      <c r="F74" s="653"/>
      <c r="G74" s="653"/>
      <c r="H74" s="653"/>
      <c r="I74" s="653"/>
      <c r="J74" s="653"/>
      <c r="K74" s="653"/>
      <c r="L74" s="653"/>
      <c r="M74" s="653"/>
      <c r="N74" s="5"/>
      <c r="O74" s="5"/>
    </row>
    <row r="75" spans="2:15" ht="15" customHeight="1" thickTop="1" x14ac:dyDescent="0.25">
      <c r="C75" s="676" t="s">
        <v>1387</v>
      </c>
      <c r="D75" s="677"/>
      <c r="E75" s="677"/>
      <c r="F75" s="677"/>
      <c r="G75" s="677"/>
      <c r="H75" s="677"/>
      <c r="I75" s="677"/>
      <c r="J75" s="677"/>
      <c r="K75" s="677"/>
      <c r="L75" s="677"/>
      <c r="M75" s="678"/>
    </row>
    <row r="76" spans="2:15" ht="15" customHeight="1" x14ac:dyDescent="0.25">
      <c r="C76" s="679"/>
      <c r="D76" s="677"/>
      <c r="E76" s="677"/>
      <c r="F76" s="677"/>
      <c r="G76" s="677"/>
      <c r="H76" s="677"/>
      <c r="I76" s="677"/>
      <c r="J76" s="677"/>
      <c r="K76" s="677"/>
      <c r="L76" s="677"/>
      <c r="M76" s="678"/>
    </row>
    <row r="77" spans="2:15" ht="15" customHeight="1" thickBot="1" x14ac:dyDescent="0.3">
      <c r="C77" s="680"/>
      <c r="D77" s="681"/>
      <c r="E77" s="681"/>
      <c r="F77" s="681"/>
      <c r="G77" s="681"/>
      <c r="H77" s="681"/>
      <c r="I77" s="681"/>
      <c r="J77" s="681"/>
      <c r="K77" s="681"/>
      <c r="L77" s="681"/>
      <c r="M77" s="682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C75:M77"/>
    <mergeCell ref="C51:C61"/>
    <mergeCell ref="C63:C73"/>
    <mergeCell ref="D51:D61"/>
    <mergeCell ref="D63:D73"/>
    <mergeCell ref="B74:M74"/>
    <mergeCell ref="B26:M26"/>
    <mergeCell ref="D27:D37"/>
    <mergeCell ref="C27:C37"/>
    <mergeCell ref="C39:C49"/>
    <mergeCell ref="D39:D49"/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83"/>
  <sheetViews>
    <sheetView zoomScaleNormal="100" workbookViewId="0">
      <pane ySplit="13" topLeftCell="A74" activePane="bottomLeft" state="frozen"/>
      <selection pane="bottomLeft" activeCell="AA294" sqref="AA294:AA305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23" t="s">
        <v>37</v>
      </c>
      <c r="C11" s="625" t="s">
        <v>36</v>
      </c>
      <c r="D11" s="625" t="s">
        <v>43</v>
      </c>
      <c r="E11" s="625" t="s">
        <v>44</v>
      </c>
      <c r="F11" s="625" t="s">
        <v>1</v>
      </c>
      <c r="G11" s="156"/>
      <c r="H11" s="617" t="s">
        <v>49</v>
      </c>
      <c r="I11" s="618"/>
      <c r="J11" s="618"/>
      <c r="K11" s="618"/>
      <c r="L11" s="619"/>
      <c r="M11" s="156"/>
      <c r="N11" s="617" t="s">
        <v>50</v>
      </c>
      <c r="O11" s="618"/>
      <c r="P11" s="618"/>
      <c r="Q11" s="618"/>
      <c r="R11" s="619"/>
      <c r="S11" s="156"/>
      <c r="T11" s="617" t="s">
        <v>51</v>
      </c>
      <c r="U11" s="618"/>
      <c r="V11" s="618"/>
      <c r="W11" s="618"/>
      <c r="X11" s="619"/>
      <c r="Y11" s="156"/>
      <c r="Z11" s="617" t="s">
        <v>52</v>
      </c>
      <c r="AA11" s="618"/>
      <c r="AB11" s="618"/>
      <c r="AC11" s="618"/>
      <c r="AD11" s="619"/>
    </row>
    <row r="12" spans="1:30" ht="24" customHeight="1" x14ac:dyDescent="0.25">
      <c r="B12" s="624"/>
      <c r="C12" s="626"/>
      <c r="D12" s="626"/>
      <c r="E12" s="626"/>
      <c r="F12" s="626"/>
      <c r="G12" s="157"/>
      <c r="H12" s="158" t="s">
        <v>38</v>
      </c>
      <c r="I12" s="158" t="s">
        <v>39</v>
      </c>
      <c r="J12" s="158" t="s">
        <v>40</v>
      </c>
      <c r="K12" s="159" t="s">
        <v>41</v>
      </c>
      <c r="L12" s="159" t="s">
        <v>42</v>
      </c>
      <c r="M12" s="157"/>
      <c r="N12" s="158" t="s">
        <v>38</v>
      </c>
      <c r="O12" s="158" t="s">
        <v>39</v>
      </c>
      <c r="P12" s="158" t="s">
        <v>40</v>
      </c>
      <c r="Q12" s="159" t="s">
        <v>41</v>
      </c>
      <c r="R12" s="159" t="s">
        <v>42</v>
      </c>
      <c r="S12" s="157"/>
      <c r="T12" s="158" t="s">
        <v>38</v>
      </c>
      <c r="U12" s="158" t="s">
        <v>39</v>
      </c>
      <c r="V12" s="158" t="s">
        <v>40</v>
      </c>
      <c r="W12" s="159" t="s">
        <v>41</v>
      </c>
      <c r="X12" s="159" t="s">
        <v>42</v>
      </c>
      <c r="Y12" s="157"/>
      <c r="Z12" s="160" t="s">
        <v>38</v>
      </c>
      <c r="AA12" s="160" t="s">
        <v>39</v>
      </c>
      <c r="AB12" s="160" t="s">
        <v>40</v>
      </c>
      <c r="AC12" s="160" t="s">
        <v>41</v>
      </c>
      <c r="AD12" s="160" t="s">
        <v>42</v>
      </c>
    </row>
    <row r="13" spans="1:30" ht="21.75" customHeight="1" thickBot="1" x14ac:dyDescent="0.3">
      <c r="A13" s="4"/>
      <c r="B13" s="617" t="s">
        <v>400</v>
      </c>
      <c r="C13" s="618"/>
      <c r="D13" s="618"/>
      <c r="E13" s="618"/>
      <c r="F13" s="619"/>
      <c r="G13" s="161"/>
      <c r="H13" s="160" t="s">
        <v>401</v>
      </c>
      <c r="I13" s="160" t="s">
        <v>402</v>
      </c>
      <c r="J13" s="160" t="s">
        <v>401</v>
      </c>
      <c r="K13" s="160" t="s">
        <v>403</v>
      </c>
      <c r="L13" s="162" t="s">
        <v>403</v>
      </c>
      <c r="M13" s="161"/>
      <c r="N13" s="160" t="s">
        <v>401</v>
      </c>
      <c r="O13" s="160" t="s">
        <v>402</v>
      </c>
      <c r="P13" s="160" t="s">
        <v>401</v>
      </c>
      <c r="Q13" s="160" t="s">
        <v>403</v>
      </c>
      <c r="R13" s="163" t="s">
        <v>403</v>
      </c>
      <c r="S13" s="161"/>
      <c r="T13" s="160" t="s">
        <v>401</v>
      </c>
      <c r="U13" s="160" t="s">
        <v>402</v>
      </c>
      <c r="V13" s="160" t="s">
        <v>401</v>
      </c>
      <c r="W13" s="160" t="s">
        <v>403</v>
      </c>
      <c r="X13" s="162" t="s">
        <v>403</v>
      </c>
      <c r="Y13" s="161"/>
      <c r="Z13" s="164" t="s">
        <v>401</v>
      </c>
      <c r="AA13" s="165" t="s">
        <v>402</v>
      </c>
      <c r="AB13" s="165" t="s">
        <v>401</v>
      </c>
      <c r="AC13" s="165" t="s">
        <v>403</v>
      </c>
      <c r="AD13" s="166" t="s">
        <v>403</v>
      </c>
    </row>
    <row r="14" spans="1:30" ht="30" customHeight="1" thickTop="1" thickBot="1" x14ac:dyDescent="0.3">
      <c r="B14" s="659" t="s">
        <v>47</v>
      </c>
      <c r="C14" s="689"/>
      <c r="D14" s="689"/>
      <c r="E14" s="689"/>
      <c r="F14" s="689"/>
      <c r="G14" s="690"/>
      <c r="H14" s="689"/>
      <c r="I14" s="689"/>
      <c r="J14" s="689"/>
      <c r="K14" s="689"/>
      <c r="L14" s="689"/>
      <c r="M14" s="690"/>
      <c r="N14" s="689"/>
      <c r="O14" s="689"/>
      <c r="P14" s="689"/>
      <c r="Q14" s="689"/>
      <c r="R14" s="689"/>
      <c r="S14" s="689"/>
      <c r="T14" s="689"/>
      <c r="U14" s="689"/>
      <c r="V14" s="689"/>
      <c r="W14" s="689"/>
      <c r="X14" s="689"/>
      <c r="Y14" s="690"/>
      <c r="Z14" s="690"/>
      <c r="AA14" s="690"/>
      <c r="AB14" s="690"/>
      <c r="AC14" s="690"/>
      <c r="AD14" s="690"/>
    </row>
    <row r="15" spans="1:30" ht="20.100000000000001" customHeight="1" thickTop="1" x14ac:dyDescent="0.25">
      <c r="B15" s="30">
        <v>1</v>
      </c>
      <c r="C15" s="102"/>
      <c r="D15" s="103" t="s">
        <v>54</v>
      </c>
      <c r="E15" s="33" t="s">
        <v>45</v>
      </c>
      <c r="F15" s="104" t="s">
        <v>55</v>
      </c>
      <c r="G15" s="677"/>
      <c r="H15" s="700">
        <f>H17*5.796</f>
        <v>3460.212</v>
      </c>
      <c r="I15" s="702">
        <f t="shared" ref="I15:AD15" si="0">PRODUCT(I17,5.796)</f>
        <v>3518.172</v>
      </c>
      <c r="J15" s="702">
        <f t="shared" si="0"/>
        <v>3599.3160000000003</v>
      </c>
      <c r="K15" s="702">
        <f t="shared" si="0"/>
        <v>4173.12</v>
      </c>
      <c r="L15" s="703">
        <f t="shared" si="0"/>
        <v>4619.4120000000003</v>
      </c>
      <c r="M15" s="705"/>
      <c r="N15" s="700">
        <f t="shared" si="0"/>
        <v>3222.576</v>
      </c>
      <c r="O15" s="702">
        <f t="shared" si="0"/>
        <v>3274.7400000000002</v>
      </c>
      <c r="P15" s="702">
        <f t="shared" si="0"/>
        <v>3350.0880000000002</v>
      </c>
      <c r="Q15" s="702">
        <f t="shared" si="0"/>
        <v>3883.32</v>
      </c>
      <c r="R15" s="703">
        <f t="shared" si="0"/>
        <v>4289.04</v>
      </c>
      <c r="S15" s="705"/>
      <c r="T15" s="700">
        <f t="shared" si="0"/>
        <v>2863.2240000000002</v>
      </c>
      <c r="U15" s="702">
        <f t="shared" si="0"/>
        <v>2909.5920000000001</v>
      </c>
      <c r="V15" s="702">
        <f t="shared" si="0"/>
        <v>2979.1440000000002</v>
      </c>
      <c r="W15" s="702">
        <f t="shared" si="0"/>
        <v>3454.4160000000002</v>
      </c>
      <c r="X15" s="703">
        <f t="shared" si="0"/>
        <v>3819.5640000000003</v>
      </c>
      <c r="Y15" s="705"/>
      <c r="Z15" s="700">
        <f t="shared" si="0"/>
        <v>2729.9160000000002</v>
      </c>
      <c r="AA15" s="702">
        <f t="shared" si="0"/>
        <v>2787.8760000000002</v>
      </c>
      <c r="AB15" s="702">
        <f t="shared" si="0"/>
        <v>2857.4280000000003</v>
      </c>
      <c r="AC15" s="702">
        <f t="shared" si="0"/>
        <v>3309.5160000000001</v>
      </c>
      <c r="AD15" s="703">
        <f t="shared" si="0"/>
        <v>3657.2760000000003</v>
      </c>
    </row>
    <row r="16" spans="1:30" ht="20.100000000000001" customHeight="1" x14ac:dyDescent="0.25">
      <c r="B16" s="35">
        <v>2</v>
      </c>
      <c r="C16" s="105"/>
      <c r="D16" s="106" t="s">
        <v>54</v>
      </c>
      <c r="E16" s="49" t="s">
        <v>46</v>
      </c>
      <c r="F16" s="107" t="s">
        <v>55</v>
      </c>
      <c r="G16" s="677"/>
      <c r="H16" s="701"/>
      <c r="I16" s="696"/>
      <c r="J16" s="696"/>
      <c r="K16" s="696"/>
      <c r="L16" s="704"/>
      <c r="M16" s="705"/>
      <c r="N16" s="701"/>
      <c r="O16" s="696"/>
      <c r="P16" s="696"/>
      <c r="Q16" s="696"/>
      <c r="R16" s="704"/>
      <c r="S16" s="705"/>
      <c r="T16" s="701"/>
      <c r="U16" s="696"/>
      <c r="V16" s="696"/>
      <c r="W16" s="696"/>
      <c r="X16" s="704"/>
      <c r="Y16" s="705"/>
      <c r="Z16" s="701"/>
      <c r="AA16" s="696"/>
      <c r="AB16" s="696"/>
      <c r="AC16" s="696"/>
      <c r="AD16" s="704"/>
    </row>
    <row r="17" spans="1:30" ht="20.100000000000001" customHeight="1" x14ac:dyDescent="0.25">
      <c r="B17" s="35"/>
      <c r="C17" s="683" t="s">
        <v>53</v>
      </c>
      <c r="D17" s="684"/>
      <c r="E17" s="684"/>
      <c r="F17" s="685"/>
      <c r="G17" s="677"/>
      <c r="H17" s="394">
        <v>597</v>
      </c>
      <c r="I17" s="109">
        <v>607</v>
      </c>
      <c r="J17" s="109">
        <v>621</v>
      </c>
      <c r="K17" s="109">
        <v>720</v>
      </c>
      <c r="L17" s="110">
        <v>797</v>
      </c>
      <c r="M17" s="705"/>
      <c r="N17" s="112">
        <v>556</v>
      </c>
      <c r="O17" s="111">
        <v>565</v>
      </c>
      <c r="P17" s="111">
        <v>578</v>
      </c>
      <c r="Q17" s="111">
        <v>670</v>
      </c>
      <c r="R17" s="121">
        <v>740</v>
      </c>
      <c r="S17" s="705"/>
      <c r="T17" s="112">
        <v>494</v>
      </c>
      <c r="U17" s="111">
        <v>502</v>
      </c>
      <c r="V17" s="111">
        <v>514</v>
      </c>
      <c r="W17" s="111">
        <v>596</v>
      </c>
      <c r="X17" s="121">
        <v>659</v>
      </c>
      <c r="Y17" s="705"/>
      <c r="Z17" s="112">
        <v>471</v>
      </c>
      <c r="AA17" s="111">
        <v>481</v>
      </c>
      <c r="AB17" s="111">
        <v>493</v>
      </c>
      <c r="AC17" s="111">
        <v>571</v>
      </c>
      <c r="AD17" s="121">
        <v>631</v>
      </c>
    </row>
    <row r="18" spans="1:30" ht="20.100000000000001" customHeight="1" thickBot="1" x14ac:dyDescent="0.3">
      <c r="B18" s="108"/>
      <c r="C18" s="719" t="s">
        <v>421</v>
      </c>
      <c r="D18" s="720"/>
      <c r="E18" s="720"/>
      <c r="F18" s="721"/>
      <c r="G18" s="113"/>
      <c r="H18" s="114"/>
      <c r="I18" s="115">
        <v>664</v>
      </c>
      <c r="J18" s="115"/>
      <c r="K18" s="115"/>
      <c r="L18" s="116"/>
      <c r="M18" s="113"/>
      <c r="N18" s="114"/>
      <c r="O18" s="117">
        <v>618</v>
      </c>
      <c r="P18" s="115"/>
      <c r="Q18" s="115"/>
      <c r="R18" s="116"/>
      <c r="S18" s="113"/>
      <c r="T18" s="114"/>
      <c r="U18" s="117">
        <v>550</v>
      </c>
      <c r="V18" s="115"/>
      <c r="W18" s="115"/>
      <c r="X18" s="116"/>
      <c r="Y18" s="113"/>
      <c r="Z18" s="118"/>
      <c r="AA18" s="115">
        <v>527</v>
      </c>
      <c r="AB18" s="117"/>
      <c r="AC18" s="115"/>
      <c r="AD18" s="116"/>
    </row>
    <row r="19" spans="1:30" ht="30" customHeight="1" thickTop="1" thickBot="1" x14ac:dyDescent="0.3">
      <c r="B19" s="659" t="s">
        <v>59</v>
      </c>
      <c r="C19" s="689"/>
      <c r="D19" s="689"/>
      <c r="E19" s="689"/>
      <c r="F19" s="689"/>
      <c r="G19" s="690"/>
      <c r="H19" s="689"/>
      <c r="I19" s="689"/>
      <c r="J19" s="689"/>
      <c r="K19" s="689"/>
      <c r="L19" s="689"/>
      <c r="M19" s="690"/>
      <c r="N19" s="689"/>
      <c r="O19" s="689"/>
      <c r="P19" s="689"/>
      <c r="Q19" s="689"/>
      <c r="R19" s="689"/>
      <c r="S19" s="689"/>
      <c r="T19" s="689"/>
      <c r="U19" s="689"/>
      <c r="V19" s="689"/>
      <c r="W19" s="689"/>
      <c r="X19" s="689"/>
      <c r="Y19" s="690"/>
      <c r="Z19" s="690"/>
      <c r="AA19" s="690"/>
      <c r="AB19" s="690"/>
      <c r="AC19" s="690"/>
      <c r="AD19" s="690"/>
    </row>
    <row r="20" spans="1:30" ht="20.100000000000001" customHeight="1" thickTop="1" x14ac:dyDescent="0.25">
      <c r="B20" s="30">
        <v>1</v>
      </c>
      <c r="C20" s="102"/>
      <c r="D20" s="119" t="s">
        <v>56</v>
      </c>
      <c r="E20" s="33" t="s">
        <v>45</v>
      </c>
      <c r="F20" s="104" t="s">
        <v>58</v>
      </c>
      <c r="G20" s="712"/>
      <c r="H20" s="700">
        <f>PRODUCT(H25,5.796)</f>
        <v>3460.212</v>
      </c>
      <c r="I20" s="702">
        <f>PRODUCT(I25,5.796)</f>
        <v>3518.172</v>
      </c>
      <c r="J20" s="717">
        <f>PRODUCT(J25,5.796)</f>
        <v>3599.3160000000003</v>
      </c>
      <c r="K20" s="706">
        <f>PRODUCT(K25,5.796)</f>
        <v>4173.12</v>
      </c>
      <c r="L20" s="703">
        <f>PRODUCT(L25,5.796)</f>
        <v>4619.4120000000003</v>
      </c>
      <c r="M20" s="712"/>
      <c r="N20" s="723">
        <f>PRODUCT(N25,5.796)</f>
        <v>3222.576</v>
      </c>
      <c r="O20" s="706">
        <f>PRODUCT(O25,5.796)</f>
        <v>3274.7400000000002</v>
      </c>
      <c r="P20" s="706">
        <f>PRODUCT(P25,5.796)</f>
        <v>3350.0880000000002</v>
      </c>
      <c r="Q20" s="708">
        <f>PRODUCT(Q25,5.796)</f>
        <v>3883.32</v>
      </c>
      <c r="R20" s="710">
        <f>PRODUCT(R25,5.796)</f>
        <v>4289.04</v>
      </c>
      <c r="S20" s="712"/>
      <c r="T20" s="700">
        <f>PRODUCT(T25,5.796)</f>
        <v>2863.2240000000002</v>
      </c>
      <c r="U20" s="717">
        <f>PRODUCT(U25,5.796)</f>
        <v>2909.5920000000001</v>
      </c>
      <c r="V20" s="702">
        <f>PRODUCT(V25,5.796)</f>
        <v>2979.1440000000002</v>
      </c>
      <c r="W20" s="702">
        <f>PRODUCT(W25,5.796)</f>
        <v>3454.4160000000002</v>
      </c>
      <c r="X20" s="710">
        <f>PRODUCT(X25,5.796)</f>
        <v>3819.5640000000003</v>
      </c>
      <c r="Y20" s="712"/>
      <c r="Z20" s="700">
        <f>PRODUCT(Z25,5.796)</f>
        <v>2747.3040000000001</v>
      </c>
      <c r="AA20" s="717">
        <f>PRODUCT(AA25,5.796)</f>
        <v>2787.8760000000002</v>
      </c>
      <c r="AB20" s="702">
        <f>PRODUCT(AB25,5.796)</f>
        <v>2857.4280000000003</v>
      </c>
      <c r="AC20" s="702">
        <f>PRODUCT(AC25,5.796)</f>
        <v>3309.5160000000001</v>
      </c>
      <c r="AD20" s="710">
        <f>PRODUCT(AD25,5.796)</f>
        <v>3657.2760000000003</v>
      </c>
    </row>
    <row r="21" spans="1:30" ht="20.100000000000001" customHeight="1" x14ac:dyDescent="0.25">
      <c r="B21" s="35">
        <v>2</v>
      </c>
      <c r="C21" s="105"/>
      <c r="D21" s="106" t="s">
        <v>56</v>
      </c>
      <c r="E21" s="49" t="s">
        <v>46</v>
      </c>
      <c r="F21" s="107" t="s">
        <v>58</v>
      </c>
      <c r="G21" s="713"/>
      <c r="H21" s="716"/>
      <c r="I21" s="695"/>
      <c r="J21" s="718"/>
      <c r="K21" s="707"/>
      <c r="L21" s="722"/>
      <c r="M21" s="713"/>
      <c r="N21" s="724"/>
      <c r="O21" s="707"/>
      <c r="P21" s="707"/>
      <c r="Q21" s="709"/>
      <c r="R21" s="711"/>
      <c r="S21" s="713"/>
      <c r="T21" s="716"/>
      <c r="U21" s="718"/>
      <c r="V21" s="695"/>
      <c r="W21" s="695"/>
      <c r="X21" s="711"/>
      <c r="Y21" s="713"/>
      <c r="Z21" s="716"/>
      <c r="AA21" s="718"/>
      <c r="AB21" s="695"/>
      <c r="AC21" s="695"/>
      <c r="AD21" s="711"/>
    </row>
    <row r="22" spans="1:30" ht="20.100000000000001" customHeight="1" x14ac:dyDescent="0.25">
      <c r="B22" s="35">
        <v>3</v>
      </c>
      <c r="C22" s="105"/>
      <c r="D22" s="120" t="s">
        <v>56</v>
      </c>
      <c r="E22" s="49" t="s">
        <v>57</v>
      </c>
      <c r="F22" s="107" t="s">
        <v>58</v>
      </c>
      <c r="G22" s="713"/>
      <c r="H22" s="716"/>
      <c r="I22" s="695"/>
      <c r="J22" s="718"/>
      <c r="K22" s="707"/>
      <c r="L22" s="722"/>
      <c r="M22" s="713"/>
      <c r="N22" s="724"/>
      <c r="O22" s="707"/>
      <c r="P22" s="707"/>
      <c r="Q22" s="709"/>
      <c r="R22" s="711"/>
      <c r="S22" s="713"/>
      <c r="T22" s="716"/>
      <c r="U22" s="718"/>
      <c r="V22" s="695"/>
      <c r="W22" s="695"/>
      <c r="X22" s="711"/>
      <c r="Y22" s="713"/>
      <c r="Z22" s="716"/>
      <c r="AA22" s="718"/>
      <c r="AB22" s="695"/>
      <c r="AC22" s="695"/>
      <c r="AD22" s="711"/>
    </row>
    <row r="23" spans="1:30" ht="20.100000000000001" customHeight="1" x14ac:dyDescent="0.25">
      <c r="A23" s="270"/>
      <c r="B23" s="307">
        <v>4</v>
      </c>
      <c r="C23" s="361"/>
      <c r="D23" s="362" t="s">
        <v>82</v>
      </c>
      <c r="E23" s="363" t="s">
        <v>81</v>
      </c>
      <c r="F23" s="364" t="s">
        <v>83</v>
      </c>
      <c r="G23" s="714"/>
      <c r="H23" s="716"/>
      <c r="I23" s="695"/>
      <c r="J23" s="718"/>
      <c r="K23" s="707"/>
      <c r="L23" s="722"/>
      <c r="M23" s="714"/>
      <c r="N23" s="724"/>
      <c r="O23" s="707"/>
      <c r="P23" s="707"/>
      <c r="Q23" s="709"/>
      <c r="R23" s="711"/>
      <c r="S23" s="714"/>
      <c r="T23" s="716"/>
      <c r="U23" s="718"/>
      <c r="V23" s="695"/>
      <c r="W23" s="695"/>
      <c r="X23" s="711"/>
      <c r="Y23" s="714"/>
      <c r="Z23" s="716"/>
      <c r="AA23" s="718"/>
      <c r="AB23" s="695"/>
      <c r="AC23" s="695"/>
      <c r="AD23" s="711"/>
    </row>
    <row r="24" spans="1:30" ht="20.100000000000001" customHeight="1" x14ac:dyDescent="0.25">
      <c r="A24" s="270"/>
      <c r="B24" s="307">
        <v>5</v>
      </c>
      <c r="C24" s="105"/>
      <c r="D24" s="137" t="s">
        <v>82</v>
      </c>
      <c r="E24" s="138" t="s">
        <v>45</v>
      </c>
      <c r="F24" s="127" t="s">
        <v>83</v>
      </c>
      <c r="G24" s="714"/>
      <c r="H24" s="716"/>
      <c r="I24" s="695"/>
      <c r="J24" s="718"/>
      <c r="K24" s="707"/>
      <c r="L24" s="722"/>
      <c r="M24" s="714"/>
      <c r="N24" s="724"/>
      <c r="O24" s="707"/>
      <c r="P24" s="707"/>
      <c r="Q24" s="709"/>
      <c r="R24" s="711"/>
      <c r="S24" s="714"/>
      <c r="T24" s="716"/>
      <c r="U24" s="718"/>
      <c r="V24" s="695"/>
      <c r="W24" s="695"/>
      <c r="X24" s="711"/>
      <c r="Y24" s="714"/>
      <c r="Z24" s="716"/>
      <c r="AA24" s="718"/>
      <c r="AB24" s="695"/>
      <c r="AC24" s="695"/>
      <c r="AD24" s="711"/>
    </row>
    <row r="25" spans="1:30" ht="20.100000000000001" customHeight="1" thickBot="1" x14ac:dyDescent="0.3">
      <c r="B25" s="35"/>
      <c r="C25" s="683" t="s">
        <v>53</v>
      </c>
      <c r="D25" s="684"/>
      <c r="E25" s="684"/>
      <c r="F25" s="685"/>
      <c r="G25" s="715"/>
      <c r="H25" s="394">
        <v>597</v>
      </c>
      <c r="I25" s="109">
        <v>607</v>
      </c>
      <c r="J25" s="109">
        <v>621</v>
      </c>
      <c r="K25" s="109">
        <v>720</v>
      </c>
      <c r="L25" s="110">
        <v>797</v>
      </c>
      <c r="M25" s="715"/>
      <c r="N25" s="112">
        <v>556</v>
      </c>
      <c r="O25" s="111">
        <v>565</v>
      </c>
      <c r="P25" s="111">
        <v>578</v>
      </c>
      <c r="Q25" s="111">
        <v>670</v>
      </c>
      <c r="R25" s="121">
        <v>740</v>
      </c>
      <c r="S25" s="715"/>
      <c r="T25" s="112">
        <v>494</v>
      </c>
      <c r="U25" s="111">
        <v>502</v>
      </c>
      <c r="V25" s="111">
        <v>514</v>
      </c>
      <c r="W25" s="111">
        <v>596</v>
      </c>
      <c r="X25" s="121">
        <v>659</v>
      </c>
      <c r="Y25" s="715"/>
      <c r="Z25" s="112">
        <v>474</v>
      </c>
      <c r="AA25" s="111">
        <v>481</v>
      </c>
      <c r="AB25" s="111">
        <v>493</v>
      </c>
      <c r="AC25" s="111">
        <v>571</v>
      </c>
      <c r="AD25" s="121">
        <v>631</v>
      </c>
    </row>
    <row r="26" spans="1:30" ht="20.100000000000001" customHeight="1" thickTop="1" thickBot="1" x14ac:dyDescent="0.3">
      <c r="B26" s="108"/>
      <c r="C26" s="719" t="s">
        <v>421</v>
      </c>
      <c r="D26" s="720"/>
      <c r="E26" s="720"/>
      <c r="F26" s="721"/>
      <c r="G26" s="113"/>
      <c r="H26" s="114"/>
      <c r="I26" s="115">
        <v>664</v>
      </c>
      <c r="J26" s="115"/>
      <c r="K26" s="115"/>
      <c r="L26" s="116"/>
      <c r="M26" s="113"/>
      <c r="N26" s="114"/>
      <c r="O26" s="117">
        <v>618</v>
      </c>
      <c r="P26" s="115"/>
      <c r="Q26" s="115"/>
      <c r="R26" s="116"/>
      <c r="S26" s="113"/>
      <c r="T26" s="114"/>
      <c r="U26" s="117">
        <v>550</v>
      </c>
      <c r="V26" s="115"/>
      <c r="W26" s="115"/>
      <c r="X26" s="116"/>
      <c r="Y26" s="113"/>
      <c r="Z26" s="118"/>
      <c r="AA26" s="115">
        <v>527</v>
      </c>
      <c r="AB26" s="117"/>
      <c r="AC26" s="115"/>
      <c r="AD26" s="116"/>
    </row>
    <row r="27" spans="1:30" ht="30" customHeight="1" thickTop="1" thickBot="1" x14ac:dyDescent="0.3">
      <c r="B27" s="659" t="s">
        <v>60</v>
      </c>
      <c r="C27" s="689"/>
      <c r="D27" s="689"/>
      <c r="E27" s="689"/>
      <c r="F27" s="689"/>
      <c r="G27" s="690"/>
      <c r="H27" s="689"/>
      <c r="I27" s="689"/>
      <c r="J27" s="689"/>
      <c r="K27" s="689"/>
      <c r="L27" s="689"/>
      <c r="M27" s="690"/>
      <c r="N27" s="689"/>
      <c r="O27" s="689"/>
      <c r="P27" s="689"/>
      <c r="Q27" s="689"/>
      <c r="R27" s="689"/>
      <c r="S27" s="689"/>
      <c r="T27" s="689"/>
      <c r="U27" s="689"/>
      <c r="V27" s="689"/>
      <c r="W27" s="689"/>
      <c r="X27" s="689"/>
      <c r="Y27" s="690"/>
      <c r="Z27" s="690"/>
      <c r="AA27" s="690"/>
      <c r="AB27" s="690"/>
      <c r="AC27" s="690"/>
      <c r="AD27" s="690"/>
    </row>
    <row r="28" spans="1:30" ht="20.100000000000001" customHeight="1" thickTop="1" x14ac:dyDescent="0.25">
      <c r="B28" s="263">
        <v>1</v>
      </c>
      <c r="C28" s="102"/>
      <c r="D28" s="123" t="s">
        <v>61</v>
      </c>
      <c r="E28" s="33" t="s">
        <v>46</v>
      </c>
      <c r="F28" s="124" t="s">
        <v>71</v>
      </c>
      <c r="G28" s="125"/>
      <c r="H28" s="723">
        <f>PRODUCT(H44,5.796)</f>
        <v>3431.232</v>
      </c>
      <c r="I28" s="702">
        <f>PRODUCT(I44,5.796)</f>
        <v>3489.192</v>
      </c>
      <c r="J28" s="717">
        <f>PRODUCT(J44,5.796)</f>
        <v>3564.54</v>
      </c>
      <c r="K28" s="706">
        <f>PRODUCT(K44,5.796)</f>
        <v>4144.1400000000003</v>
      </c>
      <c r="L28" s="703">
        <f>PRODUCT(L44,5.796)</f>
        <v>4596.2280000000001</v>
      </c>
      <c r="M28" s="125"/>
      <c r="N28" s="723">
        <f>PRODUCT(N44,5.796)</f>
        <v>3199.3920000000003</v>
      </c>
      <c r="O28" s="702">
        <f>PRODUCT(O44,5.796)</f>
        <v>3251.556</v>
      </c>
      <c r="P28" s="702">
        <f>PRODUCT(P44,5.796)</f>
        <v>3315.3120000000004</v>
      </c>
      <c r="Q28" s="702">
        <f>PRODUCT(Q44,5.796)</f>
        <v>3860.136</v>
      </c>
      <c r="R28" s="710">
        <f>PRODUCT(R44,5.796)</f>
        <v>4277.4480000000003</v>
      </c>
      <c r="S28" s="125"/>
      <c r="T28" s="700">
        <f>PRODUCT(T44,5.796)</f>
        <v>2840.04</v>
      </c>
      <c r="U28" s="702">
        <f>PRODUCT(U44,5.796)</f>
        <v>2886.4080000000004</v>
      </c>
      <c r="V28" s="717">
        <f>PRODUCT(V44,5.796)</f>
        <v>2950.1640000000002</v>
      </c>
      <c r="W28" s="706">
        <f>PRODUCT(W44,5.796)</f>
        <v>3431.232</v>
      </c>
      <c r="X28" s="703">
        <f>PRODUCT(X44,5.796)</f>
        <v>3802.1760000000004</v>
      </c>
      <c r="Y28" s="125"/>
      <c r="Z28" s="723">
        <f>PRODUCT(Z44,5.796)</f>
        <v>2724.1200000000003</v>
      </c>
      <c r="AA28" s="706">
        <f>PRODUCT(AA44,5.796)</f>
        <v>2764.692</v>
      </c>
      <c r="AB28" s="706">
        <f>PRODUCT(AB44,5.796)</f>
        <v>2828.4480000000003</v>
      </c>
      <c r="AC28" s="702">
        <f>PRODUCT(AC44,5.796)</f>
        <v>3286.3320000000003</v>
      </c>
      <c r="AD28" s="710">
        <f>PRODUCT(5.796,AD44)</f>
        <v>3645.6840000000002</v>
      </c>
    </row>
    <row r="29" spans="1:30" ht="20.100000000000001" customHeight="1" x14ac:dyDescent="0.25">
      <c r="B29" s="35">
        <v>2</v>
      </c>
      <c r="C29" s="105"/>
      <c r="D29" s="126" t="s">
        <v>911</v>
      </c>
      <c r="E29" s="49" t="s">
        <v>81</v>
      </c>
      <c r="F29" s="127" t="s">
        <v>953</v>
      </c>
      <c r="G29" s="125"/>
      <c r="H29" s="724"/>
      <c r="I29" s="695"/>
      <c r="J29" s="718"/>
      <c r="K29" s="707"/>
      <c r="L29" s="722"/>
      <c r="M29" s="125"/>
      <c r="N29" s="724"/>
      <c r="O29" s="695"/>
      <c r="P29" s="695"/>
      <c r="Q29" s="695"/>
      <c r="R29" s="711"/>
      <c r="S29" s="125"/>
      <c r="T29" s="716"/>
      <c r="U29" s="695"/>
      <c r="V29" s="718"/>
      <c r="W29" s="707"/>
      <c r="X29" s="722"/>
      <c r="Y29" s="125"/>
      <c r="Z29" s="724"/>
      <c r="AA29" s="707"/>
      <c r="AB29" s="707"/>
      <c r="AC29" s="695"/>
      <c r="AD29" s="711"/>
    </row>
    <row r="30" spans="1:30" ht="20.100000000000001" customHeight="1" x14ac:dyDescent="0.25">
      <c r="B30" s="261">
        <v>3</v>
      </c>
      <c r="C30" s="105"/>
      <c r="D30" s="137" t="s">
        <v>84</v>
      </c>
      <c r="E30" s="138" t="s">
        <v>46</v>
      </c>
      <c r="F30" s="139" t="s">
        <v>93</v>
      </c>
      <c r="G30" s="125"/>
      <c r="H30" s="724"/>
      <c r="I30" s="695"/>
      <c r="J30" s="718"/>
      <c r="K30" s="707"/>
      <c r="L30" s="722"/>
      <c r="M30" s="125"/>
      <c r="N30" s="724"/>
      <c r="O30" s="695"/>
      <c r="P30" s="695"/>
      <c r="Q30" s="695"/>
      <c r="R30" s="711"/>
      <c r="S30" s="125"/>
      <c r="T30" s="716"/>
      <c r="U30" s="695"/>
      <c r="V30" s="718"/>
      <c r="W30" s="707"/>
      <c r="X30" s="722"/>
      <c r="Y30" s="125"/>
      <c r="Z30" s="724"/>
      <c r="AA30" s="707"/>
      <c r="AB30" s="707"/>
      <c r="AC30" s="695"/>
      <c r="AD30" s="711"/>
    </row>
    <row r="31" spans="1:30" ht="20.100000000000001" customHeight="1" x14ac:dyDescent="0.25">
      <c r="B31" s="261">
        <v>4</v>
      </c>
      <c r="C31" s="105"/>
      <c r="D31" s="137" t="s">
        <v>85</v>
      </c>
      <c r="E31" s="138" t="s">
        <v>92</v>
      </c>
      <c r="F31" s="139" t="s">
        <v>94</v>
      </c>
      <c r="G31" s="125"/>
      <c r="H31" s="724"/>
      <c r="I31" s="695"/>
      <c r="J31" s="718"/>
      <c r="K31" s="707"/>
      <c r="L31" s="722"/>
      <c r="M31" s="125"/>
      <c r="N31" s="724"/>
      <c r="O31" s="695"/>
      <c r="P31" s="695"/>
      <c r="Q31" s="695"/>
      <c r="R31" s="711"/>
      <c r="S31" s="125"/>
      <c r="T31" s="716"/>
      <c r="U31" s="695"/>
      <c r="V31" s="718"/>
      <c r="W31" s="707"/>
      <c r="X31" s="722"/>
      <c r="Y31" s="125"/>
      <c r="Z31" s="724"/>
      <c r="AA31" s="707"/>
      <c r="AB31" s="707"/>
      <c r="AC31" s="695"/>
      <c r="AD31" s="711"/>
    </row>
    <row r="32" spans="1:30" ht="20.100000000000001" customHeight="1" x14ac:dyDescent="0.25">
      <c r="B32" s="35">
        <v>5</v>
      </c>
      <c r="C32" s="105"/>
      <c r="D32" s="126" t="s">
        <v>65</v>
      </c>
      <c r="E32" s="49" t="s">
        <v>46</v>
      </c>
      <c r="F32" s="107" t="s">
        <v>75</v>
      </c>
      <c r="G32" s="125"/>
      <c r="H32" s="724"/>
      <c r="I32" s="695"/>
      <c r="J32" s="718"/>
      <c r="K32" s="707"/>
      <c r="L32" s="722"/>
      <c r="M32" s="125"/>
      <c r="N32" s="724"/>
      <c r="O32" s="695"/>
      <c r="P32" s="695"/>
      <c r="Q32" s="695"/>
      <c r="R32" s="711"/>
      <c r="S32" s="125"/>
      <c r="T32" s="716"/>
      <c r="U32" s="695"/>
      <c r="V32" s="718"/>
      <c r="W32" s="707"/>
      <c r="X32" s="722"/>
      <c r="Y32" s="125"/>
      <c r="Z32" s="724"/>
      <c r="AA32" s="707"/>
      <c r="AB32" s="707"/>
      <c r="AC32" s="695"/>
      <c r="AD32" s="711"/>
    </row>
    <row r="33" spans="2:33" ht="20.100000000000001" customHeight="1" x14ac:dyDescent="0.25">
      <c r="B33" s="261">
        <v>6</v>
      </c>
      <c r="C33" s="105"/>
      <c r="D33" s="126" t="s">
        <v>65</v>
      </c>
      <c r="E33" s="49" t="s">
        <v>45</v>
      </c>
      <c r="F33" s="107" t="s">
        <v>75</v>
      </c>
      <c r="G33" s="125"/>
      <c r="H33" s="724"/>
      <c r="I33" s="695"/>
      <c r="J33" s="718"/>
      <c r="K33" s="707"/>
      <c r="L33" s="722"/>
      <c r="M33" s="125"/>
      <c r="N33" s="724"/>
      <c r="O33" s="695"/>
      <c r="P33" s="695"/>
      <c r="Q33" s="695"/>
      <c r="R33" s="711"/>
      <c r="S33" s="125"/>
      <c r="T33" s="716"/>
      <c r="U33" s="695"/>
      <c r="V33" s="718"/>
      <c r="W33" s="707"/>
      <c r="X33" s="722"/>
      <c r="Y33" s="125"/>
      <c r="Z33" s="724"/>
      <c r="AA33" s="707"/>
      <c r="AB33" s="707"/>
      <c r="AC33" s="695"/>
      <c r="AD33" s="711"/>
    </row>
    <row r="34" spans="2:33" ht="20.100000000000001" customHeight="1" x14ac:dyDescent="0.25">
      <c r="B34" s="261">
        <v>7</v>
      </c>
      <c r="C34" s="105"/>
      <c r="D34" s="126" t="s">
        <v>66</v>
      </c>
      <c r="E34" s="49" t="s">
        <v>46</v>
      </c>
      <c r="F34" s="128" t="s">
        <v>76</v>
      </c>
      <c r="G34" s="125"/>
      <c r="H34" s="724"/>
      <c r="I34" s="695"/>
      <c r="J34" s="718"/>
      <c r="K34" s="707"/>
      <c r="L34" s="722"/>
      <c r="M34" s="125"/>
      <c r="N34" s="724"/>
      <c r="O34" s="695"/>
      <c r="P34" s="695"/>
      <c r="Q34" s="695"/>
      <c r="R34" s="711"/>
      <c r="S34" s="125"/>
      <c r="T34" s="716"/>
      <c r="U34" s="695"/>
      <c r="V34" s="718"/>
      <c r="W34" s="707"/>
      <c r="X34" s="722"/>
      <c r="Y34" s="125"/>
      <c r="Z34" s="724"/>
      <c r="AA34" s="707"/>
      <c r="AB34" s="707"/>
      <c r="AC34" s="695"/>
      <c r="AD34" s="711"/>
    </row>
    <row r="35" spans="2:33" ht="20.100000000000001" customHeight="1" x14ac:dyDescent="0.25">
      <c r="B35" s="35">
        <v>8</v>
      </c>
      <c r="C35" s="105"/>
      <c r="D35" s="126" t="s">
        <v>67</v>
      </c>
      <c r="E35" s="49" t="s">
        <v>46</v>
      </c>
      <c r="F35" s="129" t="s">
        <v>77</v>
      </c>
      <c r="G35" s="125"/>
      <c r="H35" s="724"/>
      <c r="I35" s="695"/>
      <c r="J35" s="718"/>
      <c r="K35" s="707"/>
      <c r="L35" s="722"/>
      <c r="M35" s="125"/>
      <c r="N35" s="724"/>
      <c r="O35" s="695"/>
      <c r="P35" s="695"/>
      <c r="Q35" s="695"/>
      <c r="R35" s="711"/>
      <c r="S35" s="125"/>
      <c r="T35" s="716"/>
      <c r="U35" s="695"/>
      <c r="V35" s="718"/>
      <c r="W35" s="707"/>
      <c r="X35" s="722"/>
      <c r="Y35" s="125"/>
      <c r="Z35" s="724"/>
      <c r="AA35" s="707"/>
      <c r="AB35" s="707"/>
      <c r="AC35" s="695"/>
      <c r="AD35" s="711"/>
    </row>
    <row r="36" spans="2:33" ht="20.100000000000001" customHeight="1" x14ac:dyDescent="0.25">
      <c r="B36" s="261">
        <v>9</v>
      </c>
      <c r="C36" s="105"/>
      <c r="D36" s="137" t="s">
        <v>87</v>
      </c>
      <c r="E36" s="138" t="s">
        <v>46</v>
      </c>
      <c r="F36" s="139" t="s">
        <v>96</v>
      </c>
      <c r="G36" s="125"/>
      <c r="H36" s="724"/>
      <c r="I36" s="695"/>
      <c r="J36" s="718"/>
      <c r="K36" s="707"/>
      <c r="L36" s="722"/>
      <c r="M36" s="125"/>
      <c r="N36" s="724"/>
      <c r="O36" s="695"/>
      <c r="P36" s="695"/>
      <c r="Q36" s="695"/>
      <c r="R36" s="711"/>
      <c r="S36" s="125"/>
      <c r="T36" s="716"/>
      <c r="U36" s="695"/>
      <c r="V36" s="718"/>
      <c r="W36" s="707"/>
      <c r="X36" s="722"/>
      <c r="Y36" s="125"/>
      <c r="Z36" s="724"/>
      <c r="AA36" s="707"/>
      <c r="AB36" s="707"/>
      <c r="AC36" s="695"/>
      <c r="AD36" s="711"/>
    </row>
    <row r="37" spans="2:33" ht="20.100000000000001" customHeight="1" x14ac:dyDescent="0.25">
      <c r="B37" s="261">
        <v>10</v>
      </c>
      <c r="C37" s="105"/>
      <c r="D37" s="137" t="s">
        <v>88</v>
      </c>
      <c r="E37" s="138" t="s">
        <v>46</v>
      </c>
      <c r="F37" s="139" t="s">
        <v>97</v>
      </c>
      <c r="G37" s="125"/>
      <c r="H37" s="724"/>
      <c r="I37" s="695"/>
      <c r="J37" s="718"/>
      <c r="K37" s="707"/>
      <c r="L37" s="722"/>
      <c r="M37" s="125"/>
      <c r="N37" s="724"/>
      <c r="O37" s="695"/>
      <c r="P37" s="695"/>
      <c r="Q37" s="695"/>
      <c r="R37" s="711"/>
      <c r="S37" s="125"/>
      <c r="T37" s="716"/>
      <c r="U37" s="695"/>
      <c r="V37" s="718"/>
      <c r="W37" s="707"/>
      <c r="X37" s="722"/>
      <c r="Y37" s="125"/>
      <c r="Z37" s="724"/>
      <c r="AA37" s="707"/>
      <c r="AB37" s="707"/>
      <c r="AC37" s="695"/>
      <c r="AD37" s="711"/>
    </row>
    <row r="38" spans="2:33" ht="20.100000000000001" customHeight="1" x14ac:dyDescent="0.25">
      <c r="B38" s="35">
        <v>11</v>
      </c>
      <c r="C38" s="105"/>
      <c r="D38" s="126" t="s">
        <v>68</v>
      </c>
      <c r="E38" s="49" t="s">
        <v>46</v>
      </c>
      <c r="F38" s="130" t="s">
        <v>78</v>
      </c>
      <c r="G38" s="125"/>
      <c r="H38" s="724"/>
      <c r="I38" s="695"/>
      <c r="J38" s="718"/>
      <c r="K38" s="707"/>
      <c r="L38" s="722"/>
      <c r="M38" s="125"/>
      <c r="N38" s="724"/>
      <c r="O38" s="695"/>
      <c r="P38" s="695"/>
      <c r="Q38" s="695"/>
      <c r="R38" s="711"/>
      <c r="S38" s="125"/>
      <c r="T38" s="716"/>
      <c r="U38" s="695"/>
      <c r="V38" s="718"/>
      <c r="W38" s="707"/>
      <c r="X38" s="722"/>
      <c r="Y38" s="125"/>
      <c r="Z38" s="724"/>
      <c r="AA38" s="707"/>
      <c r="AB38" s="707"/>
      <c r="AC38" s="695"/>
      <c r="AD38" s="711"/>
    </row>
    <row r="39" spans="2:33" ht="20.100000000000001" customHeight="1" x14ac:dyDescent="0.25">
      <c r="B39" s="261">
        <v>12</v>
      </c>
      <c r="C39" s="105"/>
      <c r="D39" s="137" t="s">
        <v>89</v>
      </c>
      <c r="E39" s="138" t="s">
        <v>81</v>
      </c>
      <c r="F39" s="139" t="s">
        <v>98</v>
      </c>
      <c r="G39" s="125"/>
      <c r="H39" s="724"/>
      <c r="I39" s="695"/>
      <c r="J39" s="718"/>
      <c r="K39" s="707"/>
      <c r="L39" s="722"/>
      <c r="M39" s="125"/>
      <c r="N39" s="724"/>
      <c r="O39" s="695"/>
      <c r="P39" s="695"/>
      <c r="Q39" s="695"/>
      <c r="R39" s="711"/>
      <c r="S39" s="125"/>
      <c r="T39" s="716"/>
      <c r="U39" s="695"/>
      <c r="V39" s="718"/>
      <c r="W39" s="707"/>
      <c r="X39" s="722"/>
      <c r="Y39" s="125"/>
      <c r="Z39" s="724"/>
      <c r="AA39" s="707"/>
      <c r="AB39" s="707"/>
      <c r="AC39" s="695"/>
      <c r="AD39" s="711"/>
    </row>
    <row r="40" spans="2:33" ht="20.100000000000001" customHeight="1" thickBot="1" x14ac:dyDescent="0.3">
      <c r="B40" s="35">
        <v>13</v>
      </c>
      <c r="C40" s="105"/>
      <c r="D40" s="137" t="s">
        <v>89</v>
      </c>
      <c r="E40" s="138" t="s">
        <v>46</v>
      </c>
      <c r="F40" s="139" t="s">
        <v>98</v>
      </c>
      <c r="G40" s="125"/>
      <c r="H40" s="724"/>
      <c r="I40" s="695"/>
      <c r="J40" s="718"/>
      <c r="K40" s="707"/>
      <c r="L40" s="722"/>
      <c r="M40" s="125"/>
      <c r="N40" s="724"/>
      <c r="O40" s="695"/>
      <c r="P40" s="695"/>
      <c r="Q40" s="695"/>
      <c r="R40" s="711"/>
      <c r="S40" s="125"/>
      <c r="T40" s="716"/>
      <c r="U40" s="695"/>
      <c r="V40" s="718"/>
      <c r="W40" s="707"/>
      <c r="X40" s="722"/>
      <c r="Y40" s="125"/>
      <c r="Z40" s="724"/>
      <c r="AA40" s="707"/>
      <c r="AB40" s="707"/>
      <c r="AC40" s="695"/>
      <c r="AD40" s="711"/>
    </row>
    <row r="41" spans="2:33" ht="20.100000000000001" customHeight="1" thickTop="1" thickBot="1" x14ac:dyDescent="0.3">
      <c r="B41" s="261">
        <v>14</v>
      </c>
      <c r="C41" s="105"/>
      <c r="D41" s="137" t="s">
        <v>152</v>
      </c>
      <c r="E41" s="138" t="s">
        <v>92</v>
      </c>
      <c r="F41" s="142" t="s">
        <v>153</v>
      </c>
      <c r="G41" s="143"/>
      <c r="H41" s="724"/>
      <c r="I41" s="695"/>
      <c r="J41" s="718"/>
      <c r="K41" s="707"/>
      <c r="L41" s="722"/>
      <c r="M41" s="143"/>
      <c r="N41" s="724"/>
      <c r="O41" s="695"/>
      <c r="P41" s="695"/>
      <c r="Q41" s="695"/>
      <c r="R41" s="711"/>
      <c r="S41" s="143"/>
      <c r="T41" s="716"/>
      <c r="U41" s="695"/>
      <c r="V41" s="718"/>
      <c r="W41" s="707"/>
      <c r="X41" s="722"/>
      <c r="Y41" s="143"/>
      <c r="Z41" s="724"/>
      <c r="AA41" s="707"/>
      <c r="AB41" s="707"/>
      <c r="AC41" s="695"/>
      <c r="AD41" s="711"/>
    </row>
    <row r="42" spans="2:33" ht="20.100000000000001" customHeight="1" thickTop="1" thickBot="1" x14ac:dyDescent="0.3">
      <c r="B42" s="35">
        <v>15</v>
      </c>
      <c r="C42" s="105"/>
      <c r="D42" s="137" t="s">
        <v>128</v>
      </c>
      <c r="E42" s="138" t="s">
        <v>81</v>
      </c>
      <c r="F42" s="142" t="s">
        <v>129</v>
      </c>
      <c r="G42" s="143"/>
      <c r="H42" s="724"/>
      <c r="I42" s="695"/>
      <c r="J42" s="718"/>
      <c r="K42" s="707"/>
      <c r="L42" s="722"/>
      <c r="M42" s="143"/>
      <c r="N42" s="724"/>
      <c r="O42" s="695"/>
      <c r="P42" s="695"/>
      <c r="Q42" s="695"/>
      <c r="R42" s="711"/>
      <c r="S42" s="143"/>
      <c r="T42" s="716"/>
      <c r="U42" s="695"/>
      <c r="V42" s="718"/>
      <c r="W42" s="707"/>
      <c r="X42" s="722"/>
      <c r="Y42" s="143"/>
      <c r="Z42" s="724"/>
      <c r="AA42" s="707"/>
      <c r="AB42" s="707"/>
      <c r="AC42" s="695"/>
      <c r="AD42" s="711"/>
    </row>
    <row r="43" spans="2:33" ht="20.100000000000001" customHeight="1" thickTop="1" x14ac:dyDescent="0.25">
      <c r="B43" s="35">
        <v>16</v>
      </c>
      <c r="C43" s="105"/>
      <c r="D43" s="137" t="s">
        <v>91</v>
      </c>
      <c r="E43" s="138" t="s">
        <v>46</v>
      </c>
      <c r="F43" s="139" t="s">
        <v>100</v>
      </c>
      <c r="G43" s="125"/>
      <c r="H43" s="725"/>
      <c r="I43" s="696"/>
      <c r="J43" s="726"/>
      <c r="K43" s="727"/>
      <c r="L43" s="704"/>
      <c r="M43" s="125"/>
      <c r="N43" s="725"/>
      <c r="O43" s="696"/>
      <c r="P43" s="696"/>
      <c r="Q43" s="696"/>
      <c r="R43" s="728"/>
      <c r="S43" s="125"/>
      <c r="T43" s="701"/>
      <c r="U43" s="696"/>
      <c r="V43" s="726"/>
      <c r="W43" s="727"/>
      <c r="X43" s="704"/>
      <c r="Y43" s="125"/>
      <c r="Z43" s="725"/>
      <c r="AA43" s="727"/>
      <c r="AB43" s="727"/>
      <c r="AC43" s="696"/>
      <c r="AD43" s="728"/>
    </row>
    <row r="44" spans="2:33" ht="20.100000000000001" customHeight="1" x14ac:dyDescent="0.25">
      <c r="B44" s="35"/>
      <c r="C44" s="683" t="s">
        <v>53</v>
      </c>
      <c r="D44" s="684"/>
      <c r="E44" s="684"/>
      <c r="F44" s="685"/>
      <c r="G44" s="125"/>
      <c r="H44" s="312">
        <v>592</v>
      </c>
      <c r="I44" s="313">
        <v>602</v>
      </c>
      <c r="J44" s="313">
        <v>615</v>
      </c>
      <c r="K44" s="313">
        <v>715</v>
      </c>
      <c r="L44" s="314">
        <v>793</v>
      </c>
      <c r="M44" s="125"/>
      <c r="N44" s="312">
        <v>552</v>
      </c>
      <c r="O44" s="313">
        <v>561</v>
      </c>
      <c r="P44" s="313">
        <v>572</v>
      </c>
      <c r="Q44" s="313">
        <v>666</v>
      </c>
      <c r="R44" s="314">
        <v>738</v>
      </c>
      <c r="S44" s="125"/>
      <c r="T44" s="312">
        <v>490</v>
      </c>
      <c r="U44" s="313">
        <v>498</v>
      </c>
      <c r="V44" s="313">
        <v>509</v>
      </c>
      <c r="W44" s="313">
        <v>592</v>
      </c>
      <c r="X44" s="314">
        <v>656</v>
      </c>
      <c r="Y44" s="125"/>
      <c r="Z44" s="312">
        <v>470</v>
      </c>
      <c r="AA44" s="313">
        <v>477</v>
      </c>
      <c r="AB44" s="313">
        <v>488</v>
      </c>
      <c r="AC44" s="313">
        <v>567</v>
      </c>
      <c r="AD44" s="314">
        <v>629</v>
      </c>
    </row>
    <row r="45" spans="2:33" ht="20.100000000000001" customHeight="1" thickBot="1" x14ac:dyDescent="0.3">
      <c r="B45" s="108"/>
      <c r="C45" s="719" t="s">
        <v>421</v>
      </c>
      <c r="D45" s="720"/>
      <c r="E45" s="720"/>
      <c r="F45" s="721"/>
      <c r="G45" s="99"/>
      <c r="H45" s="114"/>
      <c r="I45" s="259">
        <v>659</v>
      </c>
      <c r="J45" s="259"/>
      <c r="K45" s="259"/>
      <c r="L45" s="260"/>
      <c r="M45" s="99"/>
      <c r="N45" s="114"/>
      <c r="O45" s="115">
        <v>614</v>
      </c>
      <c r="P45" s="115"/>
      <c r="Q45" s="115"/>
      <c r="R45" s="116"/>
      <c r="S45" s="113"/>
      <c r="T45" s="114"/>
      <c r="U45" s="115">
        <v>546</v>
      </c>
      <c r="V45" s="115"/>
      <c r="W45" s="115"/>
      <c r="X45" s="116"/>
      <c r="Y45" s="113"/>
      <c r="Z45" s="114"/>
      <c r="AA45" s="115">
        <v>523</v>
      </c>
      <c r="AB45" s="115"/>
      <c r="AC45" s="115"/>
      <c r="AD45" s="116"/>
    </row>
    <row r="46" spans="2:33" ht="30" customHeight="1" thickTop="1" thickBot="1" x14ac:dyDescent="0.3">
      <c r="B46" s="659" t="s">
        <v>1065</v>
      </c>
      <c r="C46" s="689"/>
      <c r="D46" s="689"/>
      <c r="E46" s="689"/>
      <c r="F46" s="689"/>
      <c r="G46" s="690"/>
      <c r="H46" s="689"/>
      <c r="I46" s="689"/>
      <c r="J46" s="689"/>
      <c r="K46" s="689"/>
      <c r="L46" s="689"/>
      <c r="M46" s="690"/>
      <c r="N46" s="689"/>
      <c r="O46" s="689"/>
      <c r="P46" s="689"/>
      <c r="Q46" s="689"/>
      <c r="R46" s="689"/>
      <c r="S46" s="689"/>
      <c r="T46" s="689"/>
      <c r="U46" s="689"/>
      <c r="V46" s="689"/>
      <c r="W46" s="689"/>
      <c r="X46" s="689"/>
      <c r="Y46" s="690"/>
      <c r="Z46" s="690"/>
      <c r="AA46" s="690"/>
      <c r="AB46" s="690"/>
      <c r="AC46" s="690"/>
      <c r="AD46" s="690"/>
    </row>
    <row r="47" spans="2:33" ht="19.5" customHeight="1" thickTop="1" x14ac:dyDescent="0.25">
      <c r="B47" s="397">
        <v>1</v>
      </c>
      <c r="C47" s="398"/>
      <c r="D47" s="375" t="s">
        <v>62</v>
      </c>
      <c r="E47" s="374" t="s">
        <v>46</v>
      </c>
      <c r="F47" s="399" t="s">
        <v>72</v>
      </c>
      <c r="G47" s="677"/>
      <c r="H47" s="691">
        <f>H56*5.796</f>
        <v>3483.3960000000002</v>
      </c>
      <c r="I47" s="694">
        <f>PRODUCT(I56,5.796)</f>
        <v>3535.56</v>
      </c>
      <c r="J47" s="694">
        <f>PRODUCT(J56,5.796)</f>
        <v>3616.7040000000002</v>
      </c>
      <c r="K47" s="694">
        <f>PRODUCT(K56,5.796)</f>
        <v>4190.5079999999998</v>
      </c>
      <c r="L47" s="697">
        <f>PRODUCT(L56,5.796)</f>
        <v>4642.5960000000005</v>
      </c>
      <c r="M47" s="677"/>
      <c r="N47" s="691">
        <f>PRODUCT(N56,5.796)</f>
        <v>3239.9639999999999</v>
      </c>
      <c r="O47" s="694">
        <f>PRODUCT(O56,5.796)</f>
        <v>3292.1280000000002</v>
      </c>
      <c r="P47" s="694">
        <f>PRODUCT(P56,5.796)</f>
        <v>3367.4760000000001</v>
      </c>
      <c r="Q47" s="694">
        <f>PRODUCT(Q56,5.796)</f>
        <v>3900.7080000000001</v>
      </c>
      <c r="R47" s="697">
        <f>PRODUCT(R56,5.796)</f>
        <v>4323.8159999999998</v>
      </c>
      <c r="S47" s="677"/>
      <c r="T47" s="691">
        <f>PRODUCT(T56,5.796)</f>
        <v>2880.6120000000001</v>
      </c>
      <c r="U47" s="694">
        <f>PRODUCT(U56,5.796)</f>
        <v>2926.98</v>
      </c>
      <c r="V47" s="694">
        <f>PRODUCT(V56,5.796)</f>
        <v>2996.5320000000002</v>
      </c>
      <c r="W47" s="694">
        <f>PRODUCT(W56,5.796)</f>
        <v>3466.0080000000003</v>
      </c>
      <c r="X47" s="697">
        <f>PRODUCT(X56,5.796)</f>
        <v>3842.748</v>
      </c>
      <c r="Y47" s="677"/>
      <c r="Z47" s="691">
        <f>PRODUCT(Z56,5.796)</f>
        <v>2764.692</v>
      </c>
      <c r="AA47" s="694">
        <f>PRODUCT(AA56,5.796)</f>
        <v>2805.2640000000001</v>
      </c>
      <c r="AB47" s="694">
        <f>PRODUCT(AB56,5.796)</f>
        <v>2869.02</v>
      </c>
      <c r="AC47" s="694">
        <f>PRODUCT(AC56,5.796)</f>
        <v>3321.1080000000002</v>
      </c>
      <c r="AD47" s="697">
        <f>PRODUCT(AD56,5.796)</f>
        <v>3680.46</v>
      </c>
    </row>
    <row r="48" spans="2:33" ht="20.100000000000001" customHeight="1" x14ac:dyDescent="0.25">
      <c r="B48" s="35">
        <v>2</v>
      </c>
      <c r="C48" s="105"/>
      <c r="D48" s="126" t="s">
        <v>63</v>
      </c>
      <c r="E48" s="49" t="s">
        <v>46</v>
      </c>
      <c r="F48" s="127" t="s">
        <v>73</v>
      </c>
      <c r="G48" s="677"/>
      <c r="H48" s="692"/>
      <c r="I48" s="695"/>
      <c r="J48" s="695"/>
      <c r="K48" s="695"/>
      <c r="L48" s="698"/>
      <c r="M48" s="677"/>
      <c r="N48" s="692"/>
      <c r="O48" s="695"/>
      <c r="P48" s="695"/>
      <c r="Q48" s="695"/>
      <c r="R48" s="698"/>
      <c r="S48" s="677"/>
      <c r="T48" s="692"/>
      <c r="U48" s="695"/>
      <c r="V48" s="695"/>
      <c r="W48" s="695"/>
      <c r="X48" s="698"/>
      <c r="Y48" s="677"/>
      <c r="Z48" s="692"/>
      <c r="AA48" s="695"/>
      <c r="AB48" s="695"/>
      <c r="AC48" s="695"/>
      <c r="AD48" s="698"/>
      <c r="AG48"/>
    </row>
    <row r="49" spans="2:37" ht="20.100000000000001" customHeight="1" x14ac:dyDescent="0.25">
      <c r="B49" s="35">
        <v>3</v>
      </c>
      <c r="C49" s="350"/>
      <c r="D49" s="349" t="s">
        <v>64</v>
      </c>
      <c r="E49" s="326" t="s">
        <v>46</v>
      </c>
      <c r="F49" s="351" t="s">
        <v>74</v>
      </c>
      <c r="G49" s="677"/>
      <c r="H49" s="692"/>
      <c r="I49" s="695"/>
      <c r="J49" s="695"/>
      <c r="K49" s="695"/>
      <c r="L49" s="698"/>
      <c r="M49" s="677"/>
      <c r="N49" s="692"/>
      <c r="O49" s="695"/>
      <c r="P49" s="695"/>
      <c r="Q49" s="695"/>
      <c r="R49" s="698"/>
      <c r="S49" s="677"/>
      <c r="T49" s="692"/>
      <c r="U49" s="695"/>
      <c r="V49" s="695"/>
      <c r="W49" s="695"/>
      <c r="X49" s="698"/>
      <c r="Y49" s="677"/>
      <c r="Z49" s="692"/>
      <c r="AA49" s="695"/>
      <c r="AB49" s="695"/>
      <c r="AC49" s="695"/>
      <c r="AD49" s="698"/>
    </row>
    <row r="50" spans="2:37" ht="20.100000000000001" customHeight="1" x14ac:dyDescent="0.25">
      <c r="B50" s="35">
        <v>4</v>
      </c>
      <c r="C50" s="105"/>
      <c r="D50" s="137" t="s">
        <v>86</v>
      </c>
      <c r="E50" s="138" t="s">
        <v>92</v>
      </c>
      <c r="F50" s="139" t="s">
        <v>95</v>
      </c>
      <c r="G50" s="677"/>
      <c r="H50" s="692"/>
      <c r="I50" s="695"/>
      <c r="J50" s="695"/>
      <c r="K50" s="695"/>
      <c r="L50" s="698"/>
      <c r="M50" s="677"/>
      <c r="N50" s="692"/>
      <c r="O50" s="695"/>
      <c r="P50" s="695"/>
      <c r="Q50" s="695"/>
      <c r="R50" s="698"/>
      <c r="S50" s="677"/>
      <c r="T50" s="692"/>
      <c r="U50" s="695"/>
      <c r="V50" s="695"/>
      <c r="W50" s="695"/>
      <c r="X50" s="698"/>
      <c r="Y50" s="677"/>
      <c r="Z50" s="692"/>
      <c r="AA50" s="695"/>
      <c r="AB50" s="695"/>
      <c r="AC50" s="695"/>
      <c r="AD50" s="698"/>
    </row>
    <row r="51" spans="2:37" ht="20.100000000000001" customHeight="1" x14ac:dyDescent="0.25">
      <c r="B51" s="35">
        <v>5</v>
      </c>
      <c r="C51" s="105"/>
      <c r="D51" s="126" t="s">
        <v>70</v>
      </c>
      <c r="E51" s="49" t="s">
        <v>81</v>
      </c>
      <c r="F51" s="127" t="s">
        <v>79</v>
      </c>
      <c r="G51" s="677"/>
      <c r="H51" s="692"/>
      <c r="I51" s="695"/>
      <c r="J51" s="695"/>
      <c r="K51" s="695"/>
      <c r="L51" s="698"/>
      <c r="M51" s="677"/>
      <c r="N51" s="692"/>
      <c r="O51" s="695"/>
      <c r="P51" s="695"/>
      <c r="Q51" s="695"/>
      <c r="R51" s="698"/>
      <c r="S51" s="677"/>
      <c r="T51" s="692"/>
      <c r="U51" s="695"/>
      <c r="V51" s="695"/>
      <c r="W51" s="695"/>
      <c r="X51" s="698"/>
      <c r="Y51" s="677"/>
      <c r="Z51" s="692"/>
      <c r="AA51" s="695"/>
      <c r="AB51" s="695"/>
      <c r="AC51" s="695"/>
      <c r="AD51" s="698"/>
    </row>
    <row r="52" spans="2:37" ht="20.100000000000001" customHeight="1" x14ac:dyDescent="0.25">
      <c r="B52" s="261">
        <v>6</v>
      </c>
      <c r="C52" s="251"/>
      <c r="D52" s="459" t="s">
        <v>69</v>
      </c>
      <c r="E52" s="460" t="s">
        <v>81</v>
      </c>
      <c r="F52" s="461" t="s">
        <v>1373</v>
      </c>
      <c r="G52" s="677"/>
      <c r="H52" s="692"/>
      <c r="I52" s="695"/>
      <c r="J52" s="695"/>
      <c r="K52" s="695"/>
      <c r="L52" s="698"/>
      <c r="M52" s="677"/>
      <c r="N52" s="692"/>
      <c r="O52" s="695"/>
      <c r="P52" s="695"/>
      <c r="Q52" s="695"/>
      <c r="R52" s="698"/>
      <c r="S52" s="677"/>
      <c r="T52" s="692"/>
      <c r="U52" s="695"/>
      <c r="V52" s="695"/>
      <c r="W52" s="695"/>
      <c r="X52" s="698"/>
      <c r="Y52" s="677"/>
      <c r="Z52" s="692"/>
      <c r="AA52" s="695"/>
      <c r="AB52" s="695"/>
      <c r="AC52" s="695"/>
      <c r="AD52" s="698"/>
    </row>
    <row r="53" spans="2:37" ht="20.100000000000001" customHeight="1" x14ac:dyDescent="0.25">
      <c r="B53" s="261">
        <v>7</v>
      </c>
      <c r="C53" s="105"/>
      <c r="D53" s="137" t="s">
        <v>90</v>
      </c>
      <c r="E53" s="138" t="s">
        <v>45</v>
      </c>
      <c r="F53" s="139" t="s">
        <v>99</v>
      </c>
      <c r="G53" s="677"/>
      <c r="H53" s="692"/>
      <c r="I53" s="695"/>
      <c r="J53" s="695"/>
      <c r="K53" s="695"/>
      <c r="L53" s="698"/>
      <c r="M53" s="677"/>
      <c r="N53" s="692"/>
      <c r="O53" s="695"/>
      <c r="P53" s="695"/>
      <c r="Q53" s="695"/>
      <c r="R53" s="698"/>
      <c r="S53" s="677"/>
      <c r="T53" s="692"/>
      <c r="U53" s="695"/>
      <c r="V53" s="695"/>
      <c r="W53" s="695"/>
      <c r="X53" s="698"/>
      <c r="Y53" s="677"/>
      <c r="Z53" s="692"/>
      <c r="AA53" s="695"/>
      <c r="AB53" s="695"/>
      <c r="AC53" s="695"/>
      <c r="AD53" s="698"/>
    </row>
    <row r="54" spans="2:37" ht="20.100000000000001" customHeight="1" x14ac:dyDescent="0.25">
      <c r="B54" s="261">
        <v>8</v>
      </c>
      <c r="C54" s="105"/>
      <c r="D54" s="137" t="s">
        <v>134</v>
      </c>
      <c r="E54" s="138" t="s">
        <v>92</v>
      </c>
      <c r="F54" s="142" t="s">
        <v>135</v>
      </c>
      <c r="G54" s="677"/>
      <c r="H54" s="692"/>
      <c r="I54" s="695"/>
      <c r="J54" s="695"/>
      <c r="K54" s="695"/>
      <c r="L54" s="698"/>
      <c r="M54" s="677"/>
      <c r="N54" s="692"/>
      <c r="O54" s="695"/>
      <c r="P54" s="695"/>
      <c r="Q54" s="695"/>
      <c r="R54" s="698"/>
      <c r="S54" s="677"/>
      <c r="T54" s="692"/>
      <c r="U54" s="695"/>
      <c r="V54" s="695"/>
      <c r="W54" s="695"/>
      <c r="X54" s="698"/>
      <c r="Y54" s="677"/>
      <c r="Z54" s="692"/>
      <c r="AA54" s="695"/>
      <c r="AB54" s="695"/>
      <c r="AC54" s="695"/>
      <c r="AD54" s="698"/>
    </row>
    <row r="55" spans="2:37" ht="20.100000000000001" customHeight="1" x14ac:dyDescent="0.25">
      <c r="B55" s="261">
        <v>9</v>
      </c>
      <c r="C55" s="105"/>
      <c r="D55" s="137" t="s">
        <v>134</v>
      </c>
      <c r="E55" s="138" t="s">
        <v>45</v>
      </c>
      <c r="F55" s="142" t="s">
        <v>135</v>
      </c>
      <c r="G55" s="677"/>
      <c r="H55" s="693"/>
      <c r="I55" s="696"/>
      <c r="J55" s="696"/>
      <c r="K55" s="696"/>
      <c r="L55" s="699"/>
      <c r="M55" s="677"/>
      <c r="N55" s="693"/>
      <c r="O55" s="696"/>
      <c r="P55" s="696"/>
      <c r="Q55" s="696"/>
      <c r="R55" s="699"/>
      <c r="S55" s="677"/>
      <c r="T55" s="693"/>
      <c r="U55" s="696"/>
      <c r="V55" s="696"/>
      <c r="W55" s="696"/>
      <c r="X55" s="699"/>
      <c r="Y55" s="677"/>
      <c r="Z55" s="693"/>
      <c r="AA55" s="696"/>
      <c r="AB55" s="696"/>
      <c r="AC55" s="696"/>
      <c r="AD55" s="699"/>
    </row>
    <row r="56" spans="2:37" ht="20.100000000000001" customHeight="1" x14ac:dyDescent="0.25">
      <c r="C56" s="683" t="s">
        <v>53</v>
      </c>
      <c r="D56" s="684"/>
      <c r="E56" s="684"/>
      <c r="F56" s="685"/>
      <c r="G56" s="677"/>
      <c r="H56" s="400">
        <v>601</v>
      </c>
      <c r="I56" s="111">
        <v>610</v>
      </c>
      <c r="J56" s="111">
        <v>624</v>
      </c>
      <c r="K56" s="111">
        <v>723</v>
      </c>
      <c r="L56" s="401">
        <v>801</v>
      </c>
      <c r="M56" s="677"/>
      <c r="N56" s="400">
        <v>559</v>
      </c>
      <c r="O56" s="111">
        <v>568</v>
      </c>
      <c r="P56" s="111">
        <v>581</v>
      </c>
      <c r="Q56" s="111">
        <v>673</v>
      </c>
      <c r="R56" s="401">
        <v>746</v>
      </c>
      <c r="S56" s="677"/>
      <c r="T56" s="400">
        <v>497</v>
      </c>
      <c r="U56" s="111">
        <v>505</v>
      </c>
      <c r="V56" s="111">
        <v>517</v>
      </c>
      <c r="W56" s="111">
        <v>598</v>
      </c>
      <c r="X56" s="401">
        <v>663</v>
      </c>
      <c r="Y56" s="677"/>
      <c r="Z56" s="400">
        <v>477</v>
      </c>
      <c r="AA56" s="111">
        <v>484</v>
      </c>
      <c r="AB56" s="111">
        <v>495</v>
      </c>
      <c r="AC56" s="111">
        <v>573</v>
      </c>
      <c r="AD56" s="401">
        <v>635</v>
      </c>
    </row>
    <row r="57" spans="2:37" ht="20.100000000000001" customHeight="1" thickBot="1" x14ac:dyDescent="0.3">
      <c r="B57" s="108"/>
      <c r="C57" s="686" t="s">
        <v>421</v>
      </c>
      <c r="D57" s="687"/>
      <c r="E57" s="687"/>
      <c r="F57" s="688"/>
      <c r="G57" s="113"/>
      <c r="H57" s="402"/>
      <c r="I57" s="403">
        <v>667</v>
      </c>
      <c r="J57" s="403"/>
      <c r="K57" s="403"/>
      <c r="L57" s="404"/>
      <c r="M57" s="113"/>
      <c r="N57" s="402"/>
      <c r="O57" s="403">
        <v>621</v>
      </c>
      <c r="P57" s="403"/>
      <c r="Q57" s="403"/>
      <c r="R57" s="404"/>
      <c r="S57" s="113"/>
      <c r="T57" s="402"/>
      <c r="U57" s="403">
        <v>552</v>
      </c>
      <c r="V57" s="403"/>
      <c r="W57" s="403"/>
      <c r="X57" s="404"/>
      <c r="Y57" s="113"/>
      <c r="Z57" s="402"/>
      <c r="AA57" s="403">
        <v>529</v>
      </c>
      <c r="AB57" s="403"/>
      <c r="AC57" s="403"/>
      <c r="AD57" s="404"/>
    </row>
    <row r="58" spans="2:37" ht="30" customHeight="1" thickTop="1" thickBot="1" x14ac:dyDescent="0.3">
      <c r="B58" s="659" t="s">
        <v>101</v>
      </c>
      <c r="C58" s="689"/>
      <c r="D58" s="689"/>
      <c r="E58" s="689"/>
      <c r="F58" s="689"/>
      <c r="G58" s="690"/>
      <c r="H58" s="689"/>
      <c r="I58" s="689"/>
      <c r="J58" s="689"/>
      <c r="K58" s="689"/>
      <c r="L58" s="689"/>
      <c r="M58" s="690"/>
      <c r="N58" s="689"/>
      <c r="O58" s="689"/>
      <c r="P58" s="689"/>
      <c r="Q58" s="689"/>
      <c r="R58" s="689"/>
      <c r="S58" s="689"/>
      <c r="T58" s="689"/>
      <c r="U58" s="689"/>
      <c r="V58" s="689"/>
      <c r="W58" s="689"/>
      <c r="X58" s="689"/>
      <c r="Y58" s="690"/>
      <c r="Z58" s="689"/>
      <c r="AA58" s="689"/>
      <c r="AB58" s="689"/>
      <c r="AC58" s="689"/>
      <c r="AD58" s="689"/>
    </row>
    <row r="59" spans="2:37" ht="20.100000000000001" customHeight="1" thickTop="1" thickBot="1" x14ac:dyDescent="0.3">
      <c r="B59" s="30">
        <v>1</v>
      </c>
      <c r="C59" s="102"/>
      <c r="D59" s="355" t="s">
        <v>110</v>
      </c>
      <c r="E59" s="356" t="s">
        <v>81</v>
      </c>
      <c r="F59" s="357" t="s">
        <v>995</v>
      </c>
      <c r="G59" s="141"/>
      <c r="H59" s="700">
        <f>PRODUCT(H67,5.796)</f>
        <v>3095.0640000000003</v>
      </c>
      <c r="I59" s="702">
        <f>PRODUCT(I67,5.796)</f>
        <v>3129.84</v>
      </c>
      <c r="J59" s="702">
        <f>PRODUCT(J67,5.796)</f>
        <v>3193.596</v>
      </c>
      <c r="K59" s="702">
        <f>PRODUCT(K67,5.796)</f>
        <v>3663.0720000000001</v>
      </c>
      <c r="L59" s="703">
        <f>PRODUCT(L67,5.796)</f>
        <v>4051.404</v>
      </c>
      <c r="M59" s="141"/>
      <c r="N59" s="700">
        <f>PRODUCT(N67,5.796)</f>
        <v>2973.348</v>
      </c>
      <c r="O59" s="702">
        <f>PRODUCT(O67,5.796)</f>
        <v>3002.328</v>
      </c>
      <c r="P59" s="702">
        <f>PRODUCT(P67,5.796)</f>
        <v>3060.288</v>
      </c>
      <c r="Q59" s="702">
        <f>PRODUCT(Q67,5.796)</f>
        <v>3512.3760000000002</v>
      </c>
      <c r="R59" s="703">
        <f>PRODUCT(R67,5.796)</f>
        <v>3889.116</v>
      </c>
      <c r="S59" s="141"/>
      <c r="T59" s="700">
        <f>PRODUCT(T67,5.796)</f>
        <v>2608.2000000000003</v>
      </c>
      <c r="U59" s="702">
        <f>PRODUCT(U67,5.796)</f>
        <v>2637.1800000000003</v>
      </c>
      <c r="V59" s="702">
        <f>PRODUCT(V67,5.796)</f>
        <v>2695.1400000000003</v>
      </c>
      <c r="W59" s="702">
        <f>PRODUCT(W67,5.796)</f>
        <v>3129.84</v>
      </c>
      <c r="X59" s="703">
        <f>PRODUCT(X67,5.796)</f>
        <v>3489.192</v>
      </c>
      <c r="Y59" s="141"/>
      <c r="Z59" s="700">
        <f>PRODUCT(Z67,5.796)</f>
        <v>2492.2800000000002</v>
      </c>
      <c r="AA59" s="702">
        <f>PRODUCT(AA67,5.796)</f>
        <v>2527.056</v>
      </c>
      <c r="AB59" s="702">
        <f>PRODUCT(AB67,5.796)</f>
        <v>2579.2200000000003</v>
      </c>
      <c r="AC59" s="702">
        <f>PRODUCT(AC67,5.796)</f>
        <v>2990.7360000000003</v>
      </c>
      <c r="AD59" s="703">
        <f>PRODUCT(AD67,5.796)</f>
        <v>3338.4960000000001</v>
      </c>
      <c r="AK59"/>
    </row>
    <row r="60" spans="2:37" ht="20.100000000000001" customHeight="1" thickTop="1" thickBot="1" x14ac:dyDescent="0.3">
      <c r="B60" s="35">
        <v>2</v>
      </c>
      <c r="C60" s="105"/>
      <c r="D60" s="352" t="s">
        <v>112</v>
      </c>
      <c r="E60" s="353" t="s">
        <v>81</v>
      </c>
      <c r="F60" s="354" t="s">
        <v>996</v>
      </c>
      <c r="G60" s="141"/>
      <c r="H60" s="716"/>
      <c r="I60" s="695"/>
      <c r="J60" s="695"/>
      <c r="K60" s="695"/>
      <c r="L60" s="722"/>
      <c r="M60" s="141"/>
      <c r="N60" s="716"/>
      <c r="O60" s="695"/>
      <c r="P60" s="695"/>
      <c r="Q60" s="695"/>
      <c r="R60" s="722"/>
      <c r="S60" s="141"/>
      <c r="T60" s="716"/>
      <c r="U60" s="695"/>
      <c r="V60" s="695"/>
      <c r="W60" s="695"/>
      <c r="X60" s="722"/>
      <c r="Y60" s="141"/>
      <c r="Z60" s="716"/>
      <c r="AA60" s="695"/>
      <c r="AB60" s="695"/>
      <c r="AC60" s="695"/>
      <c r="AD60" s="722"/>
    </row>
    <row r="61" spans="2:37" ht="20.100000000000001" customHeight="1" thickTop="1" x14ac:dyDescent="0.25">
      <c r="B61" s="35">
        <v>3</v>
      </c>
      <c r="C61" s="105"/>
      <c r="D61" s="352" t="s">
        <v>114</v>
      </c>
      <c r="E61" s="353" t="s">
        <v>81</v>
      </c>
      <c r="F61" s="354" t="s">
        <v>997</v>
      </c>
      <c r="G61" s="141"/>
      <c r="H61" s="716"/>
      <c r="I61" s="695"/>
      <c r="J61" s="695"/>
      <c r="K61" s="695"/>
      <c r="L61" s="722"/>
      <c r="M61" s="141"/>
      <c r="N61" s="716"/>
      <c r="O61" s="695"/>
      <c r="P61" s="695"/>
      <c r="Q61" s="695"/>
      <c r="R61" s="722"/>
      <c r="S61" s="141"/>
      <c r="T61" s="716"/>
      <c r="U61" s="695"/>
      <c r="V61" s="695"/>
      <c r="W61" s="695"/>
      <c r="X61" s="722"/>
      <c r="Y61" s="141"/>
      <c r="Z61" s="716"/>
      <c r="AA61" s="695"/>
      <c r="AB61" s="695"/>
      <c r="AC61" s="695"/>
      <c r="AD61" s="722"/>
    </row>
    <row r="62" spans="2:37" ht="20.100000000000001" customHeight="1" thickBot="1" x14ac:dyDescent="0.3">
      <c r="B62" s="35">
        <v>4</v>
      </c>
      <c r="C62" s="105"/>
      <c r="D62" s="352" t="s">
        <v>122</v>
      </c>
      <c r="E62" s="353" t="s">
        <v>81</v>
      </c>
      <c r="F62" s="354" t="s">
        <v>998</v>
      </c>
      <c r="G62" s="125"/>
      <c r="H62" s="716"/>
      <c r="I62" s="695"/>
      <c r="J62" s="695"/>
      <c r="K62" s="695"/>
      <c r="L62" s="722"/>
      <c r="M62" s="125"/>
      <c r="N62" s="716"/>
      <c r="O62" s="695"/>
      <c r="P62" s="695"/>
      <c r="Q62" s="695"/>
      <c r="R62" s="722"/>
      <c r="S62" s="125"/>
      <c r="T62" s="716"/>
      <c r="U62" s="695"/>
      <c r="V62" s="695"/>
      <c r="W62" s="695"/>
      <c r="X62" s="722"/>
      <c r="Y62" s="125"/>
      <c r="Z62" s="716"/>
      <c r="AA62" s="695"/>
      <c r="AB62" s="695"/>
      <c r="AC62" s="695"/>
      <c r="AD62" s="722"/>
    </row>
    <row r="63" spans="2:37" ht="20.100000000000001" customHeight="1" thickTop="1" thickBot="1" x14ac:dyDescent="0.3">
      <c r="B63" s="35">
        <v>5</v>
      </c>
      <c r="C63" s="105"/>
      <c r="D63" s="352" t="s">
        <v>124</v>
      </c>
      <c r="E63" s="353" t="s">
        <v>81</v>
      </c>
      <c r="F63" s="354" t="s">
        <v>999</v>
      </c>
      <c r="G63" s="141"/>
      <c r="H63" s="716"/>
      <c r="I63" s="695"/>
      <c r="J63" s="695"/>
      <c r="K63" s="695"/>
      <c r="L63" s="722"/>
      <c r="M63" s="141"/>
      <c r="N63" s="716"/>
      <c r="O63" s="695"/>
      <c r="P63" s="695"/>
      <c r="Q63" s="695"/>
      <c r="R63" s="722"/>
      <c r="S63" s="141"/>
      <c r="T63" s="716"/>
      <c r="U63" s="695"/>
      <c r="V63" s="695"/>
      <c r="W63" s="695"/>
      <c r="X63" s="722"/>
      <c r="Y63" s="141"/>
      <c r="Z63" s="716"/>
      <c r="AA63" s="695"/>
      <c r="AB63" s="695"/>
      <c r="AC63" s="695"/>
      <c r="AD63" s="722"/>
    </row>
    <row r="64" spans="2:37" ht="20.100000000000001" customHeight="1" thickTop="1" x14ac:dyDescent="0.25">
      <c r="B64" s="35">
        <v>6</v>
      </c>
      <c r="C64" s="105"/>
      <c r="D64" s="352" t="s">
        <v>126</v>
      </c>
      <c r="E64" s="353" t="s">
        <v>81</v>
      </c>
      <c r="F64" s="354" t="s">
        <v>1000</v>
      </c>
      <c r="G64" s="141"/>
      <c r="H64" s="716"/>
      <c r="I64" s="695"/>
      <c r="J64" s="695"/>
      <c r="K64" s="695"/>
      <c r="L64" s="722"/>
      <c r="M64" s="141"/>
      <c r="N64" s="716"/>
      <c r="O64" s="695"/>
      <c r="P64" s="695"/>
      <c r="Q64" s="695"/>
      <c r="R64" s="722"/>
      <c r="S64" s="141"/>
      <c r="T64" s="716"/>
      <c r="U64" s="695"/>
      <c r="V64" s="695"/>
      <c r="W64" s="695"/>
      <c r="X64" s="722"/>
      <c r="Y64" s="141"/>
      <c r="Z64" s="716"/>
      <c r="AA64" s="695"/>
      <c r="AB64" s="695"/>
      <c r="AC64" s="695"/>
      <c r="AD64" s="722"/>
    </row>
    <row r="65" spans="2:30" ht="20.100000000000001" customHeight="1" thickBot="1" x14ac:dyDescent="0.3">
      <c r="B65" s="35">
        <v>7</v>
      </c>
      <c r="C65" s="105"/>
      <c r="D65" s="352" t="s">
        <v>130</v>
      </c>
      <c r="E65" s="353" t="s">
        <v>81</v>
      </c>
      <c r="F65" s="354" t="s">
        <v>1001</v>
      </c>
      <c r="G65" s="125"/>
      <c r="H65" s="716"/>
      <c r="I65" s="695"/>
      <c r="J65" s="695"/>
      <c r="K65" s="695"/>
      <c r="L65" s="722"/>
      <c r="M65" s="125"/>
      <c r="N65" s="716"/>
      <c r="O65" s="695"/>
      <c r="P65" s="695"/>
      <c r="Q65" s="695"/>
      <c r="R65" s="722"/>
      <c r="S65" s="125"/>
      <c r="T65" s="716"/>
      <c r="U65" s="695"/>
      <c r="V65" s="695"/>
      <c r="W65" s="695"/>
      <c r="X65" s="722"/>
      <c r="Y65" s="125"/>
      <c r="Z65" s="716"/>
      <c r="AA65" s="695"/>
      <c r="AB65" s="695"/>
      <c r="AC65" s="695"/>
      <c r="AD65" s="722"/>
    </row>
    <row r="66" spans="2:30" ht="18" customHeight="1" thickTop="1" thickBot="1" x14ac:dyDescent="0.3">
      <c r="B66" s="35">
        <v>8</v>
      </c>
      <c r="C66" s="105"/>
      <c r="D66" s="352" t="s">
        <v>137</v>
      </c>
      <c r="E66" s="353" t="s">
        <v>81</v>
      </c>
      <c r="F66" s="354" t="s">
        <v>1003</v>
      </c>
      <c r="G66" s="141"/>
      <c r="H66" s="716"/>
      <c r="I66" s="695"/>
      <c r="J66" s="695"/>
      <c r="K66" s="695"/>
      <c r="L66" s="722"/>
      <c r="M66" s="141"/>
      <c r="N66" s="716"/>
      <c r="O66" s="695"/>
      <c r="P66" s="695"/>
      <c r="Q66" s="695"/>
      <c r="R66" s="722"/>
      <c r="S66" s="141"/>
      <c r="T66" s="701"/>
      <c r="U66" s="696"/>
      <c r="V66" s="696"/>
      <c r="W66" s="696"/>
      <c r="X66" s="704"/>
      <c r="Y66" s="141"/>
      <c r="Z66" s="701"/>
      <c r="AA66" s="696"/>
      <c r="AB66" s="696"/>
      <c r="AC66" s="696"/>
      <c r="AD66" s="704"/>
    </row>
    <row r="67" spans="2:30" ht="20.100000000000001" customHeight="1" thickTop="1" thickBot="1" x14ac:dyDescent="0.3">
      <c r="C67" s="729" t="s">
        <v>53</v>
      </c>
      <c r="D67" s="730"/>
      <c r="E67" s="730"/>
      <c r="F67" s="731"/>
      <c r="G67" s="143"/>
      <c r="H67" s="112">
        <v>534</v>
      </c>
      <c r="I67" s="111">
        <v>540</v>
      </c>
      <c r="J67" s="111">
        <v>551</v>
      </c>
      <c r="K67" s="111">
        <v>632</v>
      </c>
      <c r="L67" s="121">
        <v>699</v>
      </c>
      <c r="M67" s="143"/>
      <c r="N67" s="112">
        <v>513</v>
      </c>
      <c r="O67" s="111">
        <v>518</v>
      </c>
      <c r="P67" s="111">
        <v>528</v>
      </c>
      <c r="Q67" s="111">
        <v>606</v>
      </c>
      <c r="R67" s="121">
        <v>671</v>
      </c>
      <c r="S67" s="143"/>
      <c r="T67" s="112">
        <v>450</v>
      </c>
      <c r="U67" s="111">
        <v>455</v>
      </c>
      <c r="V67" s="111">
        <v>465</v>
      </c>
      <c r="W67" s="111">
        <v>540</v>
      </c>
      <c r="X67" s="121">
        <v>602</v>
      </c>
      <c r="Y67" s="143"/>
      <c r="Z67" s="112">
        <v>430</v>
      </c>
      <c r="AA67" s="111">
        <v>436</v>
      </c>
      <c r="AB67" s="111">
        <v>445</v>
      </c>
      <c r="AC67" s="111">
        <v>516</v>
      </c>
      <c r="AD67" s="121">
        <v>576</v>
      </c>
    </row>
    <row r="68" spans="2:30" ht="20.100000000000001" customHeight="1" thickTop="1" thickBot="1" x14ac:dyDescent="0.3">
      <c r="B68" s="108"/>
      <c r="C68" s="719" t="s">
        <v>421</v>
      </c>
      <c r="D68" s="720"/>
      <c r="E68" s="720"/>
      <c r="F68" s="721"/>
      <c r="G68" s="113"/>
      <c r="H68" s="118"/>
      <c r="I68" s="117"/>
      <c r="J68" s="117"/>
      <c r="K68" s="117"/>
      <c r="L68" s="122"/>
      <c r="M68" s="113"/>
      <c r="N68" s="118"/>
      <c r="O68" s="117"/>
      <c r="P68" s="117"/>
      <c r="Q68" s="117"/>
      <c r="R68" s="122"/>
      <c r="S68" s="113"/>
      <c r="T68" s="118"/>
      <c r="U68" s="117"/>
      <c r="V68" s="117"/>
      <c r="W68" s="117"/>
      <c r="X68" s="122"/>
      <c r="Y68" s="113"/>
      <c r="Z68" s="118"/>
      <c r="AA68" s="117"/>
      <c r="AB68" s="117"/>
      <c r="AC68" s="117"/>
      <c r="AD68" s="122"/>
    </row>
    <row r="69" spans="2:30" ht="30" customHeight="1" thickTop="1" thickBot="1" x14ac:dyDescent="0.3">
      <c r="B69" s="659" t="s">
        <v>141</v>
      </c>
      <c r="C69" s="689"/>
      <c r="D69" s="689"/>
      <c r="E69" s="689"/>
      <c r="F69" s="689"/>
      <c r="G69" s="690"/>
      <c r="H69" s="689"/>
      <c r="I69" s="689"/>
      <c r="J69" s="689"/>
      <c r="K69" s="689"/>
      <c r="L69" s="689"/>
      <c r="M69" s="690"/>
      <c r="N69" s="689"/>
      <c r="O69" s="689"/>
      <c r="P69" s="689"/>
      <c r="Q69" s="689"/>
      <c r="R69" s="689"/>
      <c r="S69" s="689"/>
      <c r="T69" s="689"/>
      <c r="U69" s="689"/>
      <c r="V69" s="689"/>
      <c r="W69" s="689"/>
      <c r="X69" s="689"/>
      <c r="Y69" s="690"/>
      <c r="Z69" s="690"/>
      <c r="AA69" s="690"/>
      <c r="AB69" s="690"/>
      <c r="AC69" s="690"/>
      <c r="AD69" s="690"/>
    </row>
    <row r="70" spans="2:30" ht="20.100000000000001" customHeight="1" thickTop="1" thickBot="1" x14ac:dyDescent="0.3">
      <c r="B70" s="30">
        <v>1</v>
      </c>
      <c r="C70" s="102"/>
      <c r="D70" s="134" t="s">
        <v>102</v>
      </c>
      <c r="E70" s="135" t="s">
        <v>81</v>
      </c>
      <c r="F70" s="140" t="s">
        <v>103</v>
      </c>
      <c r="G70" s="141"/>
      <c r="H70" s="723">
        <f>PRODUCT(H115,5.796)</f>
        <v>3923.8920000000003</v>
      </c>
      <c r="I70" s="702">
        <f>PRODUCT(I115,5.796)</f>
        <v>3976.056</v>
      </c>
      <c r="J70" s="702">
        <f>PRODUCT(J115,5.796)</f>
        <v>4051.404</v>
      </c>
      <c r="K70" s="702">
        <f>PRODUCT(K115,5.796)</f>
        <v>4625.2080000000005</v>
      </c>
      <c r="L70" s="710">
        <f>PRODUCT(L115,5.796)</f>
        <v>5077.2960000000003</v>
      </c>
      <c r="M70" s="141"/>
      <c r="N70" s="723">
        <f>PRODUCT(N115,5.796)</f>
        <v>3657.2760000000003</v>
      </c>
      <c r="O70" s="706">
        <f>PRODUCT(O115,5.796)</f>
        <v>3703.6440000000002</v>
      </c>
      <c r="P70" s="706">
        <f>PRODUCT(P115,5.796)</f>
        <v>3773.1960000000004</v>
      </c>
      <c r="Q70" s="702">
        <f>PRODUCT(Q115,5.796)</f>
        <v>4312.2240000000002</v>
      </c>
      <c r="R70" s="710">
        <f>PRODUCT(R115,5.796)</f>
        <v>4723.74</v>
      </c>
      <c r="S70" s="141"/>
      <c r="T70" s="700">
        <f>PRODUCT(T115,5.796)</f>
        <v>3251.556</v>
      </c>
      <c r="U70" s="717">
        <f>PRODUCT(U115,5.796)</f>
        <v>3292.1280000000002</v>
      </c>
      <c r="V70" s="706">
        <f>PRODUCT(V115,5.796)</f>
        <v>3355.884</v>
      </c>
      <c r="W70" s="702">
        <f>PRODUCT(W115,5.796)</f>
        <v>3825.36</v>
      </c>
      <c r="X70" s="710">
        <f>PRODUCT(X115,5.796)</f>
        <v>4202.1000000000004</v>
      </c>
      <c r="Y70" s="141"/>
      <c r="Z70" s="723">
        <f>PRODUCT(Z115,5.796)</f>
        <v>3112.4520000000002</v>
      </c>
      <c r="AA70" s="702">
        <f>PRODUCT(AA115,5.796)</f>
        <v>3153.0240000000003</v>
      </c>
      <c r="AB70" s="702">
        <f>PRODUCT(AB115,5.796)</f>
        <v>3216.78</v>
      </c>
      <c r="AC70" s="702">
        <f>PRODUCT(AC115,5.796)</f>
        <v>3668.8680000000004</v>
      </c>
      <c r="AD70" s="710">
        <f>PRODUCT(AD115,5.796)</f>
        <v>4028.2200000000003</v>
      </c>
    </row>
    <row r="71" spans="2:30" ht="20.100000000000001" customHeight="1" thickTop="1" thickBot="1" x14ac:dyDescent="0.3">
      <c r="B71" s="35">
        <v>2</v>
      </c>
      <c r="C71" s="105"/>
      <c r="D71" s="137" t="s">
        <v>104</v>
      </c>
      <c r="E71" s="138" t="s">
        <v>81</v>
      </c>
      <c r="F71" s="142" t="s">
        <v>105</v>
      </c>
      <c r="G71" s="143"/>
      <c r="H71" s="724"/>
      <c r="I71" s="695"/>
      <c r="J71" s="695"/>
      <c r="K71" s="695"/>
      <c r="L71" s="711"/>
      <c r="M71" s="143"/>
      <c r="N71" s="724"/>
      <c r="O71" s="707"/>
      <c r="P71" s="707"/>
      <c r="Q71" s="695"/>
      <c r="R71" s="711"/>
      <c r="S71" s="143"/>
      <c r="T71" s="716"/>
      <c r="U71" s="718"/>
      <c r="V71" s="707"/>
      <c r="W71" s="695"/>
      <c r="X71" s="711"/>
      <c r="Y71" s="143"/>
      <c r="Z71" s="724"/>
      <c r="AA71" s="695"/>
      <c r="AB71" s="695"/>
      <c r="AC71" s="695"/>
      <c r="AD71" s="711"/>
    </row>
    <row r="72" spans="2:30" ht="20.100000000000001" customHeight="1" thickTop="1" thickBot="1" x14ac:dyDescent="0.3">
      <c r="B72" s="35">
        <v>3</v>
      </c>
      <c r="C72" s="105"/>
      <c r="D72" s="137" t="s">
        <v>106</v>
      </c>
      <c r="E72" s="138" t="s">
        <v>81</v>
      </c>
      <c r="F72" s="142" t="s">
        <v>107</v>
      </c>
      <c r="G72" s="125"/>
      <c r="H72" s="724"/>
      <c r="I72" s="695"/>
      <c r="J72" s="695"/>
      <c r="K72" s="695"/>
      <c r="L72" s="711"/>
      <c r="M72" s="125"/>
      <c r="N72" s="724"/>
      <c r="O72" s="707"/>
      <c r="P72" s="707"/>
      <c r="Q72" s="695"/>
      <c r="R72" s="711"/>
      <c r="S72" s="125"/>
      <c r="T72" s="716"/>
      <c r="U72" s="718"/>
      <c r="V72" s="707"/>
      <c r="W72" s="695"/>
      <c r="X72" s="711"/>
      <c r="Y72" s="125"/>
      <c r="Z72" s="724"/>
      <c r="AA72" s="695"/>
      <c r="AB72" s="695"/>
      <c r="AC72" s="695"/>
      <c r="AD72" s="711"/>
    </row>
    <row r="73" spans="2:30" ht="20.100000000000001" customHeight="1" thickTop="1" thickBot="1" x14ac:dyDescent="0.3">
      <c r="B73" s="35">
        <v>4</v>
      </c>
      <c r="C73" s="321"/>
      <c r="D73" s="322" t="s">
        <v>108</v>
      </c>
      <c r="E73" s="323" t="s">
        <v>81</v>
      </c>
      <c r="F73" s="324" t="s">
        <v>109</v>
      </c>
      <c r="G73" s="141"/>
      <c r="H73" s="724"/>
      <c r="I73" s="695"/>
      <c r="J73" s="695"/>
      <c r="K73" s="695"/>
      <c r="L73" s="711"/>
      <c r="M73" s="141"/>
      <c r="N73" s="724"/>
      <c r="O73" s="707"/>
      <c r="P73" s="707"/>
      <c r="Q73" s="695"/>
      <c r="R73" s="711"/>
      <c r="S73" s="141"/>
      <c r="T73" s="716"/>
      <c r="U73" s="718"/>
      <c r="V73" s="707"/>
      <c r="W73" s="695"/>
      <c r="X73" s="711"/>
      <c r="Y73" s="141"/>
      <c r="Z73" s="724"/>
      <c r="AA73" s="695"/>
      <c r="AB73" s="695"/>
      <c r="AC73" s="695"/>
      <c r="AD73" s="711"/>
    </row>
    <row r="74" spans="2:30" ht="20.100000000000001" customHeight="1" thickTop="1" thickBot="1" x14ac:dyDescent="0.3">
      <c r="B74" s="35">
        <v>6</v>
      </c>
      <c r="C74" s="317"/>
      <c r="D74" s="318" t="s">
        <v>142</v>
      </c>
      <c r="E74" s="319" t="s">
        <v>92</v>
      </c>
      <c r="F74" s="320" t="s">
        <v>143</v>
      </c>
      <c r="G74" s="143"/>
      <c r="H74" s="724"/>
      <c r="I74" s="695"/>
      <c r="J74" s="695"/>
      <c r="K74" s="695"/>
      <c r="L74" s="711"/>
      <c r="M74" s="143"/>
      <c r="N74" s="724"/>
      <c r="O74" s="707"/>
      <c r="P74" s="707"/>
      <c r="Q74" s="695"/>
      <c r="R74" s="711"/>
      <c r="S74" s="143"/>
      <c r="T74" s="716"/>
      <c r="U74" s="718"/>
      <c r="V74" s="707"/>
      <c r="W74" s="695"/>
      <c r="X74" s="711"/>
      <c r="Y74" s="143"/>
      <c r="Z74" s="724"/>
      <c r="AA74" s="695"/>
      <c r="AB74" s="695"/>
      <c r="AC74" s="695"/>
      <c r="AD74" s="711"/>
    </row>
    <row r="75" spans="2:30" ht="20.100000000000001" customHeight="1" thickTop="1" thickBot="1" x14ac:dyDescent="0.3">
      <c r="B75" s="35">
        <v>7</v>
      </c>
      <c r="C75" s="105"/>
      <c r="D75" s="352" t="s">
        <v>144</v>
      </c>
      <c r="E75" s="353" t="s">
        <v>92</v>
      </c>
      <c r="F75" s="354" t="s">
        <v>1004</v>
      </c>
      <c r="G75" s="143"/>
      <c r="H75" s="724"/>
      <c r="I75" s="695"/>
      <c r="J75" s="695"/>
      <c r="K75" s="695"/>
      <c r="L75" s="711"/>
      <c r="M75" s="143"/>
      <c r="N75" s="724"/>
      <c r="O75" s="707"/>
      <c r="P75" s="707"/>
      <c r="Q75" s="695"/>
      <c r="R75" s="711"/>
      <c r="S75" s="143"/>
      <c r="T75" s="716"/>
      <c r="U75" s="718"/>
      <c r="V75" s="707"/>
      <c r="W75" s="695"/>
      <c r="X75" s="711"/>
      <c r="Y75" s="143"/>
      <c r="Z75" s="724"/>
      <c r="AA75" s="695"/>
      <c r="AB75" s="695"/>
      <c r="AC75" s="695"/>
      <c r="AD75" s="711"/>
    </row>
    <row r="76" spans="2:30" ht="20.100000000000001" customHeight="1" thickTop="1" thickBot="1" x14ac:dyDescent="0.3">
      <c r="B76" s="35">
        <v>8</v>
      </c>
      <c r="C76" s="105"/>
      <c r="D76" s="137" t="s">
        <v>146</v>
      </c>
      <c r="E76" s="138" t="s">
        <v>92</v>
      </c>
      <c r="F76" s="142" t="s">
        <v>147</v>
      </c>
      <c r="G76" s="143"/>
      <c r="H76" s="724"/>
      <c r="I76" s="695"/>
      <c r="J76" s="695"/>
      <c r="K76" s="695"/>
      <c r="L76" s="711"/>
      <c r="M76" s="143"/>
      <c r="N76" s="724"/>
      <c r="O76" s="707"/>
      <c r="P76" s="707"/>
      <c r="Q76" s="695"/>
      <c r="R76" s="711"/>
      <c r="S76" s="143"/>
      <c r="T76" s="716"/>
      <c r="U76" s="718"/>
      <c r="V76" s="707"/>
      <c r="W76" s="695"/>
      <c r="X76" s="711"/>
      <c r="Y76" s="143"/>
      <c r="Z76" s="724"/>
      <c r="AA76" s="695"/>
      <c r="AB76" s="695"/>
      <c r="AC76" s="695"/>
      <c r="AD76" s="711"/>
    </row>
    <row r="77" spans="2:30" ht="20.100000000000001" customHeight="1" thickTop="1" thickBot="1" x14ac:dyDescent="0.3">
      <c r="B77" s="35">
        <v>9</v>
      </c>
      <c r="C77" s="105"/>
      <c r="D77" s="137" t="s">
        <v>116</v>
      </c>
      <c r="E77" s="138" t="s">
        <v>46</v>
      </c>
      <c r="F77" s="142" t="s">
        <v>117</v>
      </c>
      <c r="G77" s="141"/>
      <c r="H77" s="724"/>
      <c r="I77" s="695"/>
      <c r="J77" s="695"/>
      <c r="K77" s="695"/>
      <c r="L77" s="711"/>
      <c r="M77" s="141"/>
      <c r="N77" s="724"/>
      <c r="O77" s="707"/>
      <c r="P77" s="707"/>
      <c r="Q77" s="695"/>
      <c r="R77" s="711"/>
      <c r="S77" s="141"/>
      <c r="T77" s="716"/>
      <c r="U77" s="718"/>
      <c r="V77" s="707"/>
      <c r="W77" s="695"/>
      <c r="X77" s="711"/>
      <c r="Y77" s="141"/>
      <c r="Z77" s="724"/>
      <c r="AA77" s="695"/>
      <c r="AB77" s="695"/>
      <c r="AC77" s="695"/>
      <c r="AD77" s="711"/>
    </row>
    <row r="78" spans="2:30" ht="20.100000000000001" customHeight="1" thickTop="1" thickBot="1" x14ac:dyDescent="0.3">
      <c r="B78" s="35">
        <v>10</v>
      </c>
      <c r="C78" s="105"/>
      <c r="D78" s="137" t="s">
        <v>116</v>
      </c>
      <c r="E78" s="138" t="s">
        <v>45</v>
      </c>
      <c r="F78" s="142" t="s">
        <v>117</v>
      </c>
      <c r="G78" s="141"/>
      <c r="H78" s="724"/>
      <c r="I78" s="695"/>
      <c r="J78" s="695"/>
      <c r="K78" s="695"/>
      <c r="L78" s="711"/>
      <c r="M78" s="141"/>
      <c r="N78" s="724"/>
      <c r="O78" s="707"/>
      <c r="P78" s="707"/>
      <c r="Q78" s="695"/>
      <c r="R78" s="711"/>
      <c r="S78" s="141"/>
      <c r="T78" s="716"/>
      <c r="U78" s="718"/>
      <c r="V78" s="707"/>
      <c r="W78" s="695"/>
      <c r="X78" s="711"/>
      <c r="Y78" s="141"/>
      <c r="Z78" s="724"/>
      <c r="AA78" s="695"/>
      <c r="AB78" s="695"/>
      <c r="AC78" s="695"/>
      <c r="AD78" s="711"/>
    </row>
    <row r="79" spans="2:30" ht="20.100000000000001" customHeight="1" thickTop="1" thickBot="1" x14ac:dyDescent="0.3">
      <c r="B79" s="35">
        <v>11</v>
      </c>
      <c r="C79" s="105"/>
      <c r="D79" s="137" t="s">
        <v>118</v>
      </c>
      <c r="E79" s="138" t="s">
        <v>46</v>
      </c>
      <c r="F79" s="142" t="s">
        <v>119</v>
      </c>
      <c r="G79" s="141"/>
      <c r="H79" s="724"/>
      <c r="I79" s="695"/>
      <c r="J79" s="695"/>
      <c r="K79" s="695"/>
      <c r="L79" s="711"/>
      <c r="M79" s="141"/>
      <c r="N79" s="724"/>
      <c r="O79" s="707"/>
      <c r="P79" s="707"/>
      <c r="Q79" s="695"/>
      <c r="R79" s="711"/>
      <c r="S79" s="141"/>
      <c r="T79" s="716"/>
      <c r="U79" s="718"/>
      <c r="V79" s="707"/>
      <c r="W79" s="695"/>
      <c r="X79" s="711"/>
      <c r="Y79" s="141"/>
      <c r="Z79" s="724"/>
      <c r="AA79" s="695"/>
      <c r="AB79" s="695"/>
      <c r="AC79" s="695"/>
      <c r="AD79" s="711"/>
    </row>
    <row r="80" spans="2:30" ht="20.100000000000001" customHeight="1" thickTop="1" thickBot="1" x14ac:dyDescent="0.3">
      <c r="B80" s="35">
        <v>12</v>
      </c>
      <c r="C80" s="105"/>
      <c r="D80" s="352" t="s">
        <v>120</v>
      </c>
      <c r="E80" s="353" t="s">
        <v>81</v>
      </c>
      <c r="F80" s="354" t="s">
        <v>1374</v>
      </c>
      <c r="G80" s="143"/>
      <c r="H80" s="724"/>
      <c r="I80" s="695"/>
      <c r="J80" s="695"/>
      <c r="K80" s="695"/>
      <c r="L80" s="711"/>
      <c r="M80" s="143"/>
      <c r="N80" s="724"/>
      <c r="O80" s="707"/>
      <c r="P80" s="707"/>
      <c r="Q80" s="695"/>
      <c r="R80" s="711"/>
      <c r="S80" s="143"/>
      <c r="T80" s="716"/>
      <c r="U80" s="718"/>
      <c r="V80" s="707"/>
      <c r="W80" s="695"/>
      <c r="X80" s="711"/>
      <c r="Y80" s="143"/>
      <c r="Z80" s="724"/>
      <c r="AA80" s="695"/>
      <c r="AB80" s="695"/>
      <c r="AC80" s="695"/>
      <c r="AD80" s="711"/>
    </row>
    <row r="81" spans="2:30" ht="20.100000000000001" customHeight="1" thickTop="1" thickBot="1" x14ac:dyDescent="0.3">
      <c r="B81" s="35">
        <v>13</v>
      </c>
      <c r="C81" s="105"/>
      <c r="D81" s="137" t="s">
        <v>908</v>
      </c>
      <c r="E81" s="138" t="s">
        <v>92</v>
      </c>
      <c r="F81" s="142" t="s">
        <v>985</v>
      </c>
      <c r="G81" s="143"/>
      <c r="H81" s="724"/>
      <c r="I81" s="695"/>
      <c r="J81" s="695"/>
      <c r="K81" s="695"/>
      <c r="L81" s="711"/>
      <c r="M81" s="143"/>
      <c r="N81" s="724"/>
      <c r="O81" s="707"/>
      <c r="P81" s="707"/>
      <c r="Q81" s="695"/>
      <c r="R81" s="711"/>
      <c r="S81" s="143"/>
      <c r="T81" s="716"/>
      <c r="U81" s="718"/>
      <c r="V81" s="707"/>
      <c r="W81" s="695"/>
      <c r="X81" s="711"/>
      <c r="Y81" s="143"/>
      <c r="Z81" s="724"/>
      <c r="AA81" s="695"/>
      <c r="AB81" s="695"/>
      <c r="AC81" s="695"/>
      <c r="AD81" s="711"/>
    </row>
    <row r="82" spans="2:30" ht="20.100000000000001" customHeight="1" thickTop="1" thickBot="1" x14ac:dyDescent="0.3">
      <c r="B82" s="35">
        <v>14</v>
      </c>
      <c r="C82" s="105"/>
      <c r="D82" s="352" t="s">
        <v>148</v>
      </c>
      <c r="E82" s="353" t="s">
        <v>81</v>
      </c>
      <c r="F82" s="354" t="s">
        <v>1005</v>
      </c>
      <c r="G82" s="143"/>
      <c r="H82" s="724"/>
      <c r="I82" s="695"/>
      <c r="J82" s="695"/>
      <c r="K82" s="695"/>
      <c r="L82" s="711"/>
      <c r="M82" s="143"/>
      <c r="N82" s="724"/>
      <c r="O82" s="707"/>
      <c r="P82" s="707"/>
      <c r="Q82" s="695"/>
      <c r="R82" s="711"/>
      <c r="S82" s="143"/>
      <c r="T82" s="716"/>
      <c r="U82" s="718"/>
      <c r="V82" s="707"/>
      <c r="W82" s="695"/>
      <c r="X82" s="711"/>
      <c r="Y82" s="143"/>
      <c r="Z82" s="724"/>
      <c r="AA82" s="695"/>
      <c r="AB82" s="695"/>
      <c r="AC82" s="695"/>
      <c r="AD82" s="711"/>
    </row>
    <row r="83" spans="2:30" ht="20.100000000000001" customHeight="1" thickTop="1" thickBot="1" x14ac:dyDescent="0.3">
      <c r="B83" s="35">
        <v>15</v>
      </c>
      <c r="C83" s="105"/>
      <c r="D83" s="352" t="s">
        <v>150</v>
      </c>
      <c r="E83" s="353" t="s">
        <v>81</v>
      </c>
      <c r="F83" s="354" t="s">
        <v>1375</v>
      </c>
      <c r="G83" s="143"/>
      <c r="H83" s="724"/>
      <c r="I83" s="695"/>
      <c r="J83" s="695"/>
      <c r="K83" s="695"/>
      <c r="L83" s="711"/>
      <c r="M83" s="143"/>
      <c r="N83" s="724"/>
      <c r="O83" s="707"/>
      <c r="P83" s="707"/>
      <c r="Q83" s="695"/>
      <c r="R83" s="711"/>
      <c r="S83" s="143"/>
      <c r="T83" s="716"/>
      <c r="U83" s="718"/>
      <c r="V83" s="707"/>
      <c r="W83" s="695"/>
      <c r="X83" s="711"/>
      <c r="Y83" s="143"/>
      <c r="Z83" s="724"/>
      <c r="AA83" s="695"/>
      <c r="AB83" s="695"/>
      <c r="AC83" s="695"/>
      <c r="AD83" s="711"/>
    </row>
    <row r="84" spans="2:30" ht="20.100000000000001" customHeight="1" thickTop="1" thickBot="1" x14ac:dyDescent="0.3">
      <c r="B84" s="35">
        <v>16</v>
      </c>
      <c r="C84" s="105"/>
      <c r="D84" s="137" t="s">
        <v>154</v>
      </c>
      <c r="E84" s="138" t="s">
        <v>92</v>
      </c>
      <c r="F84" s="142" t="s">
        <v>155</v>
      </c>
      <c r="G84" s="143"/>
      <c r="H84" s="724"/>
      <c r="I84" s="695"/>
      <c r="J84" s="695"/>
      <c r="K84" s="695"/>
      <c r="L84" s="711"/>
      <c r="M84" s="143"/>
      <c r="N84" s="724"/>
      <c r="O84" s="707"/>
      <c r="P84" s="707"/>
      <c r="Q84" s="695"/>
      <c r="R84" s="711"/>
      <c r="S84" s="143"/>
      <c r="T84" s="716"/>
      <c r="U84" s="718"/>
      <c r="V84" s="707"/>
      <c r="W84" s="695"/>
      <c r="X84" s="711"/>
      <c r="Y84" s="143"/>
      <c r="Z84" s="724"/>
      <c r="AA84" s="695"/>
      <c r="AB84" s="695"/>
      <c r="AC84" s="695"/>
      <c r="AD84" s="711"/>
    </row>
    <row r="85" spans="2:30" ht="20.100000000000001" customHeight="1" thickTop="1" thickBot="1" x14ac:dyDescent="0.3">
      <c r="B85" s="35">
        <v>17</v>
      </c>
      <c r="C85" s="105"/>
      <c r="D85" s="352" t="s">
        <v>156</v>
      </c>
      <c r="E85" s="353" t="s">
        <v>81</v>
      </c>
      <c r="F85" s="354" t="s">
        <v>1376</v>
      </c>
      <c r="G85" s="143"/>
      <c r="H85" s="724"/>
      <c r="I85" s="695"/>
      <c r="J85" s="695"/>
      <c r="K85" s="695"/>
      <c r="L85" s="711"/>
      <c r="M85" s="143"/>
      <c r="N85" s="724"/>
      <c r="O85" s="707"/>
      <c r="P85" s="707"/>
      <c r="Q85" s="695"/>
      <c r="R85" s="711"/>
      <c r="S85" s="143"/>
      <c r="T85" s="716"/>
      <c r="U85" s="718"/>
      <c r="V85" s="707"/>
      <c r="W85" s="695"/>
      <c r="X85" s="711"/>
      <c r="Y85" s="143"/>
      <c r="Z85" s="724"/>
      <c r="AA85" s="695"/>
      <c r="AB85" s="695"/>
      <c r="AC85" s="695"/>
      <c r="AD85" s="711"/>
    </row>
    <row r="86" spans="2:30" ht="20.100000000000001" customHeight="1" thickTop="1" thickBot="1" x14ac:dyDescent="0.3">
      <c r="B86" s="35">
        <v>18</v>
      </c>
      <c r="C86" s="105"/>
      <c r="D86" s="137" t="s">
        <v>158</v>
      </c>
      <c r="E86" s="138" t="s">
        <v>81</v>
      </c>
      <c r="F86" s="142" t="s">
        <v>159</v>
      </c>
      <c r="G86" s="143"/>
      <c r="H86" s="724"/>
      <c r="I86" s="695"/>
      <c r="J86" s="695"/>
      <c r="K86" s="695"/>
      <c r="L86" s="711"/>
      <c r="M86" s="143"/>
      <c r="N86" s="724"/>
      <c r="O86" s="707"/>
      <c r="P86" s="707"/>
      <c r="Q86" s="695"/>
      <c r="R86" s="711"/>
      <c r="S86" s="143"/>
      <c r="T86" s="716"/>
      <c r="U86" s="718"/>
      <c r="V86" s="707"/>
      <c r="W86" s="695"/>
      <c r="X86" s="711"/>
      <c r="Y86" s="143"/>
      <c r="Z86" s="724"/>
      <c r="AA86" s="695"/>
      <c r="AB86" s="695"/>
      <c r="AC86" s="695"/>
      <c r="AD86" s="711"/>
    </row>
    <row r="87" spans="2:30" ht="20.100000000000001" customHeight="1" thickTop="1" thickBot="1" x14ac:dyDescent="0.3">
      <c r="B87" s="35">
        <v>19</v>
      </c>
      <c r="C87" s="105"/>
      <c r="D87" s="137" t="s">
        <v>978</v>
      </c>
      <c r="E87" s="138" t="s">
        <v>81</v>
      </c>
      <c r="F87" s="142" t="s">
        <v>979</v>
      </c>
      <c r="G87" s="141"/>
      <c r="H87" s="724"/>
      <c r="I87" s="695"/>
      <c r="J87" s="695"/>
      <c r="K87" s="695"/>
      <c r="L87" s="711"/>
      <c r="M87" s="141"/>
      <c r="N87" s="724"/>
      <c r="O87" s="707"/>
      <c r="P87" s="707"/>
      <c r="Q87" s="695"/>
      <c r="R87" s="711"/>
      <c r="S87" s="141"/>
      <c r="T87" s="716"/>
      <c r="U87" s="718"/>
      <c r="V87" s="707"/>
      <c r="W87" s="695"/>
      <c r="X87" s="711"/>
      <c r="Y87" s="141"/>
      <c r="Z87" s="724"/>
      <c r="AA87" s="695"/>
      <c r="AB87" s="695"/>
      <c r="AC87" s="695"/>
      <c r="AD87" s="711"/>
    </row>
    <row r="88" spans="2:30" ht="20.100000000000001" customHeight="1" thickTop="1" thickBot="1" x14ac:dyDescent="0.3">
      <c r="B88" s="35">
        <v>20</v>
      </c>
      <c r="C88" s="105"/>
      <c r="D88" s="352" t="s">
        <v>160</v>
      </c>
      <c r="E88" s="353" t="s">
        <v>92</v>
      </c>
      <c r="F88" s="354" t="s">
        <v>1006</v>
      </c>
      <c r="G88" s="143"/>
      <c r="H88" s="724"/>
      <c r="I88" s="695"/>
      <c r="J88" s="695"/>
      <c r="K88" s="695"/>
      <c r="L88" s="711"/>
      <c r="M88" s="143"/>
      <c r="N88" s="724"/>
      <c r="O88" s="707"/>
      <c r="P88" s="707"/>
      <c r="Q88" s="695"/>
      <c r="R88" s="711"/>
      <c r="S88" s="143"/>
      <c r="T88" s="716"/>
      <c r="U88" s="718"/>
      <c r="V88" s="707"/>
      <c r="W88" s="695"/>
      <c r="X88" s="711"/>
      <c r="Y88" s="143"/>
      <c r="Z88" s="724"/>
      <c r="AA88" s="695"/>
      <c r="AB88" s="695"/>
      <c r="AC88" s="695"/>
      <c r="AD88" s="711"/>
    </row>
    <row r="89" spans="2:30" ht="20.100000000000001" customHeight="1" thickTop="1" thickBot="1" x14ac:dyDescent="0.3">
      <c r="B89" s="35">
        <v>21</v>
      </c>
      <c r="C89" s="105"/>
      <c r="D89" s="352" t="s">
        <v>162</v>
      </c>
      <c r="E89" s="353" t="s">
        <v>81</v>
      </c>
      <c r="F89" s="354" t="s">
        <v>1007</v>
      </c>
      <c r="G89" s="143"/>
      <c r="H89" s="724"/>
      <c r="I89" s="695"/>
      <c r="J89" s="695"/>
      <c r="K89" s="695"/>
      <c r="L89" s="711"/>
      <c r="M89" s="143"/>
      <c r="N89" s="724"/>
      <c r="O89" s="707"/>
      <c r="P89" s="707"/>
      <c r="Q89" s="695"/>
      <c r="R89" s="711"/>
      <c r="S89" s="143"/>
      <c r="T89" s="716"/>
      <c r="U89" s="718"/>
      <c r="V89" s="707"/>
      <c r="W89" s="695"/>
      <c r="X89" s="711"/>
      <c r="Y89" s="143"/>
      <c r="Z89" s="724"/>
      <c r="AA89" s="695"/>
      <c r="AB89" s="695"/>
      <c r="AC89" s="695"/>
      <c r="AD89" s="711"/>
    </row>
    <row r="90" spans="2:30" ht="20.100000000000001" customHeight="1" thickTop="1" thickBot="1" x14ac:dyDescent="0.3">
      <c r="B90" s="35">
        <v>22</v>
      </c>
      <c r="C90" s="105"/>
      <c r="D90" s="352" t="s">
        <v>164</v>
      </c>
      <c r="E90" s="353" t="s">
        <v>81</v>
      </c>
      <c r="F90" s="354" t="s">
        <v>1008</v>
      </c>
      <c r="G90" s="143"/>
      <c r="H90" s="724"/>
      <c r="I90" s="695"/>
      <c r="J90" s="695"/>
      <c r="K90" s="695"/>
      <c r="L90" s="711"/>
      <c r="M90" s="143"/>
      <c r="N90" s="724"/>
      <c r="O90" s="707"/>
      <c r="P90" s="707"/>
      <c r="Q90" s="695"/>
      <c r="R90" s="711"/>
      <c r="S90" s="143"/>
      <c r="T90" s="716"/>
      <c r="U90" s="718"/>
      <c r="V90" s="707"/>
      <c r="W90" s="695"/>
      <c r="X90" s="711"/>
      <c r="Y90" s="143"/>
      <c r="Z90" s="724"/>
      <c r="AA90" s="695"/>
      <c r="AB90" s="695"/>
      <c r="AC90" s="695"/>
      <c r="AD90" s="711"/>
    </row>
    <row r="91" spans="2:30" ht="20.100000000000001" customHeight="1" thickTop="1" thickBot="1" x14ac:dyDescent="0.3">
      <c r="B91" s="35">
        <v>23</v>
      </c>
      <c r="C91" s="105"/>
      <c r="D91" s="151" t="s">
        <v>166</v>
      </c>
      <c r="E91" s="152" t="s">
        <v>81</v>
      </c>
      <c r="F91" s="153" t="s">
        <v>167</v>
      </c>
      <c r="G91" s="143"/>
      <c r="H91" s="724"/>
      <c r="I91" s="695"/>
      <c r="J91" s="695"/>
      <c r="K91" s="695"/>
      <c r="L91" s="711"/>
      <c r="M91" s="143"/>
      <c r="N91" s="724"/>
      <c r="O91" s="707"/>
      <c r="P91" s="707"/>
      <c r="Q91" s="695"/>
      <c r="R91" s="711"/>
      <c r="S91" s="143"/>
      <c r="T91" s="716"/>
      <c r="U91" s="718"/>
      <c r="V91" s="707"/>
      <c r="W91" s="695"/>
      <c r="X91" s="711"/>
      <c r="Y91" s="143"/>
      <c r="Z91" s="724"/>
      <c r="AA91" s="695"/>
      <c r="AB91" s="695"/>
      <c r="AC91" s="695"/>
      <c r="AD91" s="711"/>
    </row>
    <row r="92" spans="2:30" ht="20.100000000000001" customHeight="1" thickTop="1" thickBot="1" x14ac:dyDescent="0.3">
      <c r="B92" s="35">
        <v>24</v>
      </c>
      <c r="C92" s="105"/>
      <c r="D92" s="352" t="s">
        <v>168</v>
      </c>
      <c r="E92" s="353" t="s">
        <v>46</v>
      </c>
      <c r="F92" s="354" t="s">
        <v>1009</v>
      </c>
      <c r="G92" s="143"/>
      <c r="H92" s="724"/>
      <c r="I92" s="695"/>
      <c r="J92" s="695"/>
      <c r="K92" s="695"/>
      <c r="L92" s="711"/>
      <c r="M92" s="143"/>
      <c r="N92" s="724"/>
      <c r="O92" s="707"/>
      <c r="P92" s="707"/>
      <c r="Q92" s="695"/>
      <c r="R92" s="711"/>
      <c r="S92" s="143"/>
      <c r="T92" s="716"/>
      <c r="U92" s="718"/>
      <c r="V92" s="707"/>
      <c r="W92" s="695"/>
      <c r="X92" s="711"/>
      <c r="Y92" s="143"/>
      <c r="Z92" s="724"/>
      <c r="AA92" s="695"/>
      <c r="AB92" s="695"/>
      <c r="AC92" s="695"/>
      <c r="AD92" s="711"/>
    </row>
    <row r="93" spans="2:30" ht="20.100000000000001" customHeight="1" thickTop="1" thickBot="1" x14ac:dyDescent="0.3">
      <c r="B93" s="35">
        <v>25</v>
      </c>
      <c r="C93" s="105"/>
      <c r="D93" s="137" t="s">
        <v>132</v>
      </c>
      <c r="E93" s="138" t="s">
        <v>81</v>
      </c>
      <c r="F93" s="142" t="s">
        <v>133</v>
      </c>
      <c r="G93" s="143"/>
      <c r="H93" s="724"/>
      <c r="I93" s="695"/>
      <c r="J93" s="695"/>
      <c r="K93" s="695"/>
      <c r="L93" s="711"/>
      <c r="M93" s="143"/>
      <c r="N93" s="724"/>
      <c r="O93" s="707"/>
      <c r="P93" s="707"/>
      <c r="Q93" s="695"/>
      <c r="R93" s="711"/>
      <c r="S93" s="143"/>
      <c r="T93" s="716"/>
      <c r="U93" s="718"/>
      <c r="V93" s="707"/>
      <c r="W93" s="695"/>
      <c r="X93" s="711"/>
      <c r="Y93" s="143"/>
      <c r="Z93" s="724"/>
      <c r="AA93" s="695"/>
      <c r="AB93" s="695"/>
      <c r="AC93" s="695"/>
      <c r="AD93" s="711"/>
    </row>
    <row r="94" spans="2:30" ht="20.100000000000001" customHeight="1" thickTop="1" thickBot="1" x14ac:dyDescent="0.3">
      <c r="B94" s="35">
        <v>25</v>
      </c>
      <c r="C94" s="105"/>
      <c r="D94" s="137" t="s">
        <v>82</v>
      </c>
      <c r="E94" s="138" t="s">
        <v>136</v>
      </c>
      <c r="F94" s="142" t="s">
        <v>873</v>
      </c>
      <c r="G94" s="143"/>
      <c r="H94" s="724"/>
      <c r="I94" s="695"/>
      <c r="J94" s="695"/>
      <c r="K94" s="695"/>
      <c r="L94" s="711"/>
      <c r="M94" s="143"/>
      <c r="N94" s="724"/>
      <c r="O94" s="707"/>
      <c r="P94" s="707"/>
      <c r="Q94" s="695"/>
      <c r="R94" s="711"/>
      <c r="S94" s="143"/>
      <c r="T94" s="716"/>
      <c r="U94" s="718"/>
      <c r="V94" s="707"/>
      <c r="W94" s="695"/>
      <c r="X94" s="711"/>
      <c r="Y94" s="143"/>
      <c r="Z94" s="724"/>
      <c r="AA94" s="695"/>
      <c r="AB94" s="695"/>
      <c r="AC94" s="695"/>
      <c r="AD94" s="711"/>
    </row>
    <row r="95" spans="2:30" ht="20.100000000000001" customHeight="1" thickTop="1" thickBot="1" x14ac:dyDescent="0.3">
      <c r="B95" s="35">
        <v>26</v>
      </c>
      <c r="C95" s="105"/>
      <c r="D95" s="137" t="s">
        <v>170</v>
      </c>
      <c r="E95" s="138" t="s">
        <v>81</v>
      </c>
      <c r="F95" s="142" t="s">
        <v>171</v>
      </c>
      <c r="G95" s="143"/>
      <c r="H95" s="724"/>
      <c r="I95" s="695"/>
      <c r="J95" s="695"/>
      <c r="K95" s="695"/>
      <c r="L95" s="711"/>
      <c r="M95" s="143"/>
      <c r="N95" s="724"/>
      <c r="O95" s="707"/>
      <c r="P95" s="707"/>
      <c r="Q95" s="695"/>
      <c r="R95" s="711"/>
      <c r="S95" s="143"/>
      <c r="T95" s="716"/>
      <c r="U95" s="718"/>
      <c r="V95" s="707"/>
      <c r="W95" s="695"/>
      <c r="X95" s="711"/>
      <c r="Y95" s="143"/>
      <c r="Z95" s="724"/>
      <c r="AA95" s="695"/>
      <c r="AB95" s="695"/>
      <c r="AC95" s="695"/>
      <c r="AD95" s="711"/>
    </row>
    <row r="96" spans="2:30" ht="20.100000000000001" customHeight="1" thickTop="1" thickBot="1" x14ac:dyDescent="0.3">
      <c r="B96" s="35">
        <v>27</v>
      </c>
      <c r="C96" s="105"/>
      <c r="D96" s="352" t="s">
        <v>139</v>
      </c>
      <c r="E96" s="353" t="s">
        <v>81</v>
      </c>
      <c r="F96" s="354" t="s">
        <v>1377</v>
      </c>
      <c r="G96" s="141"/>
      <c r="H96" s="724"/>
      <c r="I96" s="695"/>
      <c r="J96" s="695"/>
      <c r="K96" s="695"/>
      <c r="L96" s="711"/>
      <c r="M96" s="141"/>
      <c r="N96" s="724"/>
      <c r="O96" s="707"/>
      <c r="P96" s="707"/>
      <c r="Q96" s="695"/>
      <c r="R96" s="711"/>
      <c r="S96" s="141"/>
      <c r="T96" s="716"/>
      <c r="U96" s="718"/>
      <c r="V96" s="707"/>
      <c r="W96" s="695"/>
      <c r="X96" s="711"/>
      <c r="Y96" s="141"/>
      <c r="Z96" s="724"/>
      <c r="AA96" s="695"/>
      <c r="AB96" s="695"/>
      <c r="AC96" s="695"/>
      <c r="AD96" s="711"/>
    </row>
    <row r="97" spans="2:30" ht="20.100000000000001" customHeight="1" thickTop="1" thickBot="1" x14ac:dyDescent="0.3">
      <c r="B97" s="35">
        <v>28</v>
      </c>
      <c r="C97" s="105"/>
      <c r="D97" s="137" t="s">
        <v>172</v>
      </c>
      <c r="E97" s="138" t="s">
        <v>81</v>
      </c>
      <c r="F97" s="142" t="s">
        <v>173</v>
      </c>
      <c r="G97" s="143"/>
      <c r="H97" s="724"/>
      <c r="I97" s="695"/>
      <c r="J97" s="695"/>
      <c r="K97" s="695"/>
      <c r="L97" s="711"/>
      <c r="M97" s="143"/>
      <c r="N97" s="724"/>
      <c r="O97" s="707"/>
      <c r="P97" s="707"/>
      <c r="Q97" s="695"/>
      <c r="R97" s="711"/>
      <c r="S97" s="143"/>
      <c r="T97" s="716"/>
      <c r="U97" s="718"/>
      <c r="V97" s="707"/>
      <c r="W97" s="695"/>
      <c r="X97" s="711"/>
      <c r="Y97" s="143"/>
      <c r="Z97" s="724"/>
      <c r="AA97" s="695"/>
      <c r="AB97" s="695"/>
      <c r="AC97" s="695"/>
      <c r="AD97" s="711"/>
    </row>
    <row r="98" spans="2:30" ht="20.100000000000001" customHeight="1" thickTop="1" thickBot="1" x14ac:dyDescent="0.3">
      <c r="B98" s="35">
        <v>29</v>
      </c>
      <c r="C98" s="144"/>
      <c r="D98" s="137" t="s">
        <v>174</v>
      </c>
      <c r="E98" s="138" t="s">
        <v>92</v>
      </c>
      <c r="F98" s="142" t="s">
        <v>175</v>
      </c>
      <c r="G98" s="143"/>
      <c r="H98" s="724"/>
      <c r="I98" s="695"/>
      <c r="J98" s="695"/>
      <c r="K98" s="695"/>
      <c r="L98" s="711"/>
      <c r="M98" s="143"/>
      <c r="N98" s="724"/>
      <c r="O98" s="707"/>
      <c r="P98" s="707"/>
      <c r="Q98" s="695"/>
      <c r="R98" s="711"/>
      <c r="S98" s="143"/>
      <c r="T98" s="716"/>
      <c r="U98" s="718"/>
      <c r="V98" s="707"/>
      <c r="W98" s="695"/>
      <c r="X98" s="711"/>
      <c r="Y98" s="143"/>
      <c r="Z98" s="724"/>
      <c r="AA98" s="695"/>
      <c r="AB98" s="695"/>
      <c r="AC98" s="695"/>
      <c r="AD98" s="711"/>
    </row>
    <row r="99" spans="2:30" ht="20.100000000000001" customHeight="1" thickTop="1" thickBot="1" x14ac:dyDescent="0.3">
      <c r="B99" s="35">
        <v>30</v>
      </c>
      <c r="C99" s="144"/>
      <c r="D99" s="352" t="s">
        <v>176</v>
      </c>
      <c r="E99" s="353" t="s">
        <v>92</v>
      </c>
      <c r="F99" s="354" t="s">
        <v>177</v>
      </c>
      <c r="G99" s="143"/>
      <c r="H99" s="724"/>
      <c r="I99" s="695"/>
      <c r="J99" s="695"/>
      <c r="K99" s="695"/>
      <c r="L99" s="711"/>
      <c r="M99" s="143"/>
      <c r="N99" s="724"/>
      <c r="O99" s="707"/>
      <c r="P99" s="707"/>
      <c r="Q99" s="695"/>
      <c r="R99" s="711"/>
      <c r="S99" s="143"/>
      <c r="T99" s="716"/>
      <c r="U99" s="718"/>
      <c r="V99" s="707"/>
      <c r="W99" s="695"/>
      <c r="X99" s="711"/>
      <c r="Y99" s="143"/>
      <c r="Z99" s="724"/>
      <c r="AA99" s="695"/>
      <c r="AB99" s="695"/>
      <c r="AC99" s="695"/>
      <c r="AD99" s="711"/>
    </row>
    <row r="100" spans="2:30" ht="20.100000000000001" customHeight="1" thickTop="1" thickBot="1" x14ac:dyDescent="0.3">
      <c r="B100" s="35">
        <v>31</v>
      </c>
      <c r="C100" s="144"/>
      <c r="D100" s="352" t="s">
        <v>178</v>
      </c>
      <c r="E100" s="353" t="s">
        <v>92</v>
      </c>
      <c r="F100" s="354" t="s">
        <v>1378</v>
      </c>
      <c r="G100" s="143"/>
      <c r="H100" s="724"/>
      <c r="I100" s="695"/>
      <c r="J100" s="695"/>
      <c r="K100" s="695"/>
      <c r="L100" s="711"/>
      <c r="M100" s="143"/>
      <c r="N100" s="724"/>
      <c r="O100" s="707"/>
      <c r="P100" s="707"/>
      <c r="Q100" s="695"/>
      <c r="R100" s="711"/>
      <c r="S100" s="143"/>
      <c r="T100" s="716"/>
      <c r="U100" s="718"/>
      <c r="V100" s="707"/>
      <c r="W100" s="695"/>
      <c r="X100" s="711"/>
      <c r="Y100" s="143"/>
      <c r="Z100" s="724"/>
      <c r="AA100" s="695"/>
      <c r="AB100" s="695"/>
      <c r="AC100" s="695"/>
      <c r="AD100" s="711"/>
    </row>
    <row r="101" spans="2:30" ht="20.100000000000001" customHeight="1" thickTop="1" thickBot="1" x14ac:dyDescent="0.3">
      <c r="B101" s="35">
        <v>32</v>
      </c>
      <c r="C101" s="105"/>
      <c r="D101" s="137" t="s">
        <v>899</v>
      </c>
      <c r="E101" s="138" t="s">
        <v>92</v>
      </c>
      <c r="F101" s="142" t="s">
        <v>964</v>
      </c>
      <c r="G101" s="143"/>
      <c r="H101" s="724"/>
      <c r="I101" s="695"/>
      <c r="J101" s="695"/>
      <c r="K101" s="695"/>
      <c r="L101" s="711"/>
      <c r="M101" s="143"/>
      <c r="N101" s="724"/>
      <c r="O101" s="707"/>
      <c r="P101" s="707"/>
      <c r="Q101" s="695"/>
      <c r="R101" s="711"/>
      <c r="S101" s="143"/>
      <c r="T101" s="716"/>
      <c r="U101" s="718"/>
      <c r="V101" s="707"/>
      <c r="W101" s="695"/>
      <c r="X101" s="711"/>
      <c r="Y101" s="143"/>
      <c r="Z101" s="724"/>
      <c r="AA101" s="695"/>
      <c r="AB101" s="695"/>
      <c r="AC101" s="695"/>
      <c r="AD101" s="711"/>
    </row>
    <row r="102" spans="2:30" ht="20.100000000000001" customHeight="1" thickTop="1" x14ac:dyDescent="0.25">
      <c r="B102" s="35">
        <v>33</v>
      </c>
      <c r="C102" s="317"/>
      <c r="D102" s="318" t="s">
        <v>898</v>
      </c>
      <c r="E102" s="319" t="s">
        <v>92</v>
      </c>
      <c r="F102" s="320" t="s">
        <v>965</v>
      </c>
      <c r="G102" s="141"/>
      <c r="H102" s="724"/>
      <c r="I102" s="695"/>
      <c r="J102" s="695"/>
      <c r="K102" s="695"/>
      <c r="L102" s="711"/>
      <c r="M102" s="141"/>
      <c r="N102" s="724"/>
      <c r="O102" s="707"/>
      <c r="P102" s="707"/>
      <c r="Q102" s="695"/>
      <c r="R102" s="711"/>
      <c r="S102" s="141"/>
      <c r="T102" s="716"/>
      <c r="U102" s="718"/>
      <c r="V102" s="707"/>
      <c r="W102" s="695"/>
      <c r="X102" s="711"/>
      <c r="Y102" s="141"/>
      <c r="Z102" s="724"/>
      <c r="AA102" s="695"/>
      <c r="AB102" s="695"/>
      <c r="AC102" s="695"/>
      <c r="AD102" s="711"/>
    </row>
    <row r="103" spans="2:30" ht="20.100000000000001" customHeight="1" thickBot="1" x14ac:dyDescent="0.3">
      <c r="B103" s="35">
        <v>34</v>
      </c>
      <c r="C103" s="105"/>
      <c r="D103" s="137" t="s">
        <v>900</v>
      </c>
      <c r="E103" s="138" t="s">
        <v>92</v>
      </c>
      <c r="F103" s="142" t="s">
        <v>963</v>
      </c>
      <c r="G103" s="125"/>
      <c r="H103" s="724"/>
      <c r="I103" s="695"/>
      <c r="J103" s="695"/>
      <c r="K103" s="695"/>
      <c r="L103" s="711"/>
      <c r="M103" s="125"/>
      <c r="N103" s="724"/>
      <c r="O103" s="707"/>
      <c r="P103" s="707"/>
      <c r="Q103" s="695"/>
      <c r="R103" s="711"/>
      <c r="S103" s="125"/>
      <c r="T103" s="716"/>
      <c r="U103" s="718"/>
      <c r="V103" s="707"/>
      <c r="W103" s="695"/>
      <c r="X103" s="711"/>
      <c r="Y103" s="125"/>
      <c r="Z103" s="724"/>
      <c r="AA103" s="695"/>
      <c r="AB103" s="695"/>
      <c r="AC103" s="695"/>
      <c r="AD103" s="711"/>
    </row>
    <row r="104" spans="2:30" ht="20.100000000000001" customHeight="1" thickTop="1" thickBot="1" x14ac:dyDescent="0.3">
      <c r="B104" s="35">
        <v>35</v>
      </c>
      <c r="C104" s="105"/>
      <c r="D104" s="137" t="s">
        <v>901</v>
      </c>
      <c r="E104" s="138" t="s">
        <v>92</v>
      </c>
      <c r="F104" s="142" t="s">
        <v>962</v>
      </c>
      <c r="G104" s="141"/>
      <c r="H104" s="724"/>
      <c r="I104" s="695"/>
      <c r="J104" s="695"/>
      <c r="K104" s="695"/>
      <c r="L104" s="711"/>
      <c r="M104" s="141"/>
      <c r="N104" s="724"/>
      <c r="O104" s="707"/>
      <c r="P104" s="707"/>
      <c r="Q104" s="695"/>
      <c r="R104" s="711"/>
      <c r="S104" s="141"/>
      <c r="T104" s="716"/>
      <c r="U104" s="718"/>
      <c r="V104" s="707"/>
      <c r="W104" s="695"/>
      <c r="X104" s="711"/>
      <c r="Y104" s="141"/>
      <c r="Z104" s="724"/>
      <c r="AA104" s="695"/>
      <c r="AB104" s="695"/>
      <c r="AC104" s="695"/>
      <c r="AD104" s="711"/>
    </row>
    <row r="105" spans="2:30" ht="20.100000000000001" customHeight="1" thickTop="1" thickBot="1" x14ac:dyDescent="0.3">
      <c r="B105" s="35">
        <v>36</v>
      </c>
      <c r="C105" s="105"/>
      <c r="D105" s="137" t="s">
        <v>902</v>
      </c>
      <c r="E105" s="138" t="s">
        <v>92</v>
      </c>
      <c r="F105" s="142" t="s">
        <v>961</v>
      </c>
      <c r="G105" s="141"/>
      <c r="H105" s="724"/>
      <c r="I105" s="695"/>
      <c r="J105" s="695"/>
      <c r="K105" s="695"/>
      <c r="L105" s="711"/>
      <c r="M105" s="141"/>
      <c r="N105" s="724"/>
      <c r="O105" s="707"/>
      <c r="P105" s="707"/>
      <c r="Q105" s="695"/>
      <c r="R105" s="711"/>
      <c r="S105" s="141"/>
      <c r="T105" s="716"/>
      <c r="U105" s="718"/>
      <c r="V105" s="707"/>
      <c r="W105" s="695"/>
      <c r="X105" s="711"/>
      <c r="Y105" s="141"/>
      <c r="Z105" s="724"/>
      <c r="AA105" s="695"/>
      <c r="AB105" s="695"/>
      <c r="AC105" s="695"/>
      <c r="AD105" s="711"/>
    </row>
    <row r="106" spans="2:30" ht="20.100000000000001" customHeight="1" thickTop="1" thickBot="1" x14ac:dyDescent="0.3">
      <c r="B106" s="35">
        <v>37</v>
      </c>
      <c r="C106" s="105"/>
      <c r="D106" s="137" t="s">
        <v>903</v>
      </c>
      <c r="E106" s="138" t="s">
        <v>92</v>
      </c>
      <c r="F106" s="142" t="s">
        <v>960</v>
      </c>
      <c r="G106" s="141"/>
      <c r="H106" s="724"/>
      <c r="I106" s="695"/>
      <c r="J106" s="695"/>
      <c r="K106" s="695"/>
      <c r="L106" s="711"/>
      <c r="M106" s="141"/>
      <c r="N106" s="724"/>
      <c r="O106" s="707"/>
      <c r="P106" s="707"/>
      <c r="Q106" s="695"/>
      <c r="R106" s="711"/>
      <c r="S106" s="141"/>
      <c r="T106" s="716"/>
      <c r="U106" s="718"/>
      <c r="V106" s="707"/>
      <c r="W106" s="695"/>
      <c r="X106" s="711"/>
      <c r="Y106" s="141"/>
      <c r="Z106" s="724"/>
      <c r="AA106" s="695"/>
      <c r="AB106" s="695"/>
      <c r="AC106" s="695"/>
      <c r="AD106" s="711"/>
    </row>
    <row r="107" spans="2:30" ht="20.100000000000001" customHeight="1" thickTop="1" thickBot="1" x14ac:dyDescent="0.3">
      <c r="B107" s="35">
        <v>38</v>
      </c>
      <c r="C107" s="105"/>
      <c r="D107" s="137" t="s">
        <v>904</v>
      </c>
      <c r="E107" s="138" t="s">
        <v>92</v>
      </c>
      <c r="F107" s="142" t="s">
        <v>959</v>
      </c>
      <c r="G107" s="141"/>
      <c r="H107" s="724"/>
      <c r="I107" s="695"/>
      <c r="J107" s="695"/>
      <c r="K107" s="695"/>
      <c r="L107" s="711"/>
      <c r="M107" s="141"/>
      <c r="N107" s="724"/>
      <c r="O107" s="707"/>
      <c r="P107" s="707"/>
      <c r="Q107" s="695"/>
      <c r="R107" s="711"/>
      <c r="S107" s="141"/>
      <c r="T107" s="716"/>
      <c r="U107" s="718"/>
      <c r="V107" s="707"/>
      <c r="W107" s="695"/>
      <c r="X107" s="711"/>
      <c r="Y107" s="141"/>
      <c r="Z107" s="724"/>
      <c r="AA107" s="695"/>
      <c r="AB107" s="695"/>
      <c r="AC107" s="695"/>
      <c r="AD107" s="711"/>
    </row>
    <row r="108" spans="2:30" ht="20.100000000000001" customHeight="1" thickTop="1" thickBot="1" x14ac:dyDescent="0.3">
      <c r="B108" s="35">
        <v>39</v>
      </c>
      <c r="C108" s="105"/>
      <c r="D108" s="137" t="s">
        <v>905</v>
      </c>
      <c r="E108" s="138" t="s">
        <v>92</v>
      </c>
      <c r="F108" s="142" t="s">
        <v>958</v>
      </c>
      <c r="G108" s="141"/>
      <c r="H108" s="724"/>
      <c r="I108" s="695"/>
      <c r="J108" s="695"/>
      <c r="K108" s="695"/>
      <c r="L108" s="711"/>
      <c r="M108" s="141"/>
      <c r="N108" s="724"/>
      <c r="O108" s="707"/>
      <c r="P108" s="707"/>
      <c r="Q108" s="695"/>
      <c r="R108" s="711"/>
      <c r="S108" s="141"/>
      <c r="T108" s="716"/>
      <c r="U108" s="718"/>
      <c r="V108" s="707"/>
      <c r="W108" s="695"/>
      <c r="X108" s="711"/>
      <c r="Y108" s="141"/>
      <c r="Z108" s="724"/>
      <c r="AA108" s="695"/>
      <c r="AB108" s="695"/>
      <c r="AC108" s="695"/>
      <c r="AD108" s="711"/>
    </row>
    <row r="109" spans="2:30" ht="20.100000000000001" customHeight="1" thickTop="1" thickBot="1" x14ac:dyDescent="0.3">
      <c r="B109" s="35">
        <v>40</v>
      </c>
      <c r="C109" s="105"/>
      <c r="D109" s="352" t="s">
        <v>906</v>
      </c>
      <c r="E109" s="353" t="s">
        <v>92</v>
      </c>
      <c r="F109" s="354" t="s">
        <v>1379</v>
      </c>
      <c r="G109" s="141"/>
      <c r="H109" s="724"/>
      <c r="I109" s="695"/>
      <c r="J109" s="695"/>
      <c r="K109" s="695"/>
      <c r="L109" s="711"/>
      <c r="M109" s="141"/>
      <c r="N109" s="724"/>
      <c r="O109" s="707"/>
      <c r="P109" s="707"/>
      <c r="Q109" s="695"/>
      <c r="R109" s="711"/>
      <c r="S109" s="141"/>
      <c r="T109" s="716"/>
      <c r="U109" s="718"/>
      <c r="V109" s="707"/>
      <c r="W109" s="695"/>
      <c r="X109" s="711"/>
      <c r="Y109" s="141"/>
      <c r="Z109" s="724"/>
      <c r="AA109" s="695"/>
      <c r="AB109" s="695"/>
      <c r="AC109" s="695"/>
      <c r="AD109" s="711"/>
    </row>
    <row r="110" spans="2:30" ht="20.100000000000001" customHeight="1" thickTop="1" x14ac:dyDescent="0.25">
      <c r="B110" s="35">
        <v>41</v>
      </c>
      <c r="C110" s="105"/>
      <c r="D110" s="352" t="s">
        <v>907</v>
      </c>
      <c r="E110" s="353" t="s">
        <v>92</v>
      </c>
      <c r="F110" s="354" t="s">
        <v>1380</v>
      </c>
      <c r="G110" s="141"/>
      <c r="H110" s="724"/>
      <c r="I110" s="695"/>
      <c r="J110" s="695"/>
      <c r="K110" s="695"/>
      <c r="L110" s="711"/>
      <c r="M110" s="141"/>
      <c r="N110" s="724"/>
      <c r="O110" s="707"/>
      <c r="P110" s="707"/>
      <c r="Q110" s="695"/>
      <c r="R110" s="711"/>
      <c r="S110" s="141"/>
      <c r="T110" s="716"/>
      <c r="U110" s="718"/>
      <c r="V110" s="707"/>
      <c r="W110" s="695"/>
      <c r="X110" s="711"/>
      <c r="Y110" s="141"/>
      <c r="Z110" s="724"/>
      <c r="AA110" s="695"/>
      <c r="AB110" s="695"/>
      <c r="AC110" s="695"/>
      <c r="AD110" s="711"/>
    </row>
    <row r="111" spans="2:30" ht="20.100000000000001" customHeight="1" thickBot="1" x14ac:dyDescent="0.3">
      <c r="B111" s="35">
        <v>42</v>
      </c>
      <c r="C111" s="105"/>
      <c r="D111" s="137" t="s">
        <v>909</v>
      </c>
      <c r="E111" s="138" t="s">
        <v>46</v>
      </c>
      <c r="F111" s="142" t="s">
        <v>955</v>
      </c>
      <c r="G111" s="125"/>
      <c r="H111" s="724"/>
      <c r="I111" s="695"/>
      <c r="J111" s="695"/>
      <c r="K111" s="695"/>
      <c r="L111" s="711"/>
      <c r="M111" s="125"/>
      <c r="N111" s="724"/>
      <c r="O111" s="707"/>
      <c r="P111" s="707"/>
      <c r="Q111" s="695"/>
      <c r="R111" s="711"/>
      <c r="S111" s="125"/>
      <c r="T111" s="716"/>
      <c r="U111" s="718"/>
      <c r="V111" s="707"/>
      <c r="W111" s="695"/>
      <c r="X111" s="711"/>
      <c r="Y111" s="125"/>
      <c r="Z111" s="724"/>
      <c r="AA111" s="695"/>
      <c r="AB111" s="695"/>
      <c r="AC111" s="695"/>
      <c r="AD111" s="711"/>
    </row>
    <row r="112" spans="2:30" ht="20.100000000000001" customHeight="1" thickTop="1" thickBot="1" x14ac:dyDescent="0.3">
      <c r="B112" s="35">
        <v>43</v>
      </c>
      <c r="C112" s="105"/>
      <c r="D112" s="352" t="s">
        <v>910</v>
      </c>
      <c r="E112" s="353" t="s">
        <v>46</v>
      </c>
      <c r="F112" s="354" t="s">
        <v>1381</v>
      </c>
      <c r="G112" s="141"/>
      <c r="H112" s="724"/>
      <c r="I112" s="695"/>
      <c r="J112" s="695"/>
      <c r="K112" s="695"/>
      <c r="L112" s="711"/>
      <c r="M112" s="141"/>
      <c r="N112" s="724"/>
      <c r="O112" s="707"/>
      <c r="P112" s="707"/>
      <c r="Q112" s="695"/>
      <c r="R112" s="711"/>
      <c r="S112" s="141"/>
      <c r="T112" s="716"/>
      <c r="U112" s="718"/>
      <c r="V112" s="707"/>
      <c r="W112" s="695"/>
      <c r="X112" s="711"/>
      <c r="Y112" s="141"/>
      <c r="Z112" s="724"/>
      <c r="AA112" s="695"/>
      <c r="AB112" s="695"/>
      <c r="AC112" s="695"/>
      <c r="AD112" s="711"/>
    </row>
    <row r="113" spans="2:30" ht="20.25" customHeight="1" thickTop="1" thickBot="1" x14ac:dyDescent="0.3">
      <c r="B113" s="35">
        <v>44</v>
      </c>
      <c r="C113" s="105"/>
      <c r="D113" s="352" t="s">
        <v>180</v>
      </c>
      <c r="E113" s="353" t="s">
        <v>92</v>
      </c>
      <c r="F113" s="354" t="s">
        <v>1010</v>
      </c>
      <c r="G113" s="143"/>
      <c r="H113" s="724"/>
      <c r="I113" s="695"/>
      <c r="J113" s="695"/>
      <c r="K113" s="695"/>
      <c r="L113" s="711"/>
      <c r="M113" s="143"/>
      <c r="N113" s="724"/>
      <c r="O113" s="707"/>
      <c r="P113" s="707"/>
      <c r="Q113" s="695"/>
      <c r="R113" s="711"/>
      <c r="S113" s="143"/>
      <c r="T113" s="716"/>
      <c r="U113" s="718"/>
      <c r="V113" s="707"/>
      <c r="W113" s="695"/>
      <c r="X113" s="711"/>
      <c r="Y113" s="143"/>
      <c r="Z113" s="724"/>
      <c r="AA113" s="695"/>
      <c r="AB113" s="695"/>
      <c r="AC113" s="695"/>
      <c r="AD113" s="711"/>
    </row>
    <row r="114" spans="2:30" ht="20.100000000000001" customHeight="1" thickTop="1" thickBot="1" x14ac:dyDescent="0.3">
      <c r="B114" s="35">
        <v>45</v>
      </c>
      <c r="C114" s="105"/>
      <c r="D114" s="352" t="s">
        <v>182</v>
      </c>
      <c r="E114" s="353" t="s">
        <v>92</v>
      </c>
      <c r="F114" s="354" t="s">
        <v>1011</v>
      </c>
      <c r="G114" s="143"/>
      <c r="H114" s="725"/>
      <c r="I114" s="696"/>
      <c r="J114" s="696"/>
      <c r="K114" s="696"/>
      <c r="L114" s="728"/>
      <c r="M114" s="143"/>
      <c r="N114" s="725"/>
      <c r="O114" s="727"/>
      <c r="P114" s="727"/>
      <c r="Q114" s="696"/>
      <c r="R114" s="728"/>
      <c r="S114" s="143"/>
      <c r="T114" s="701"/>
      <c r="U114" s="726"/>
      <c r="V114" s="727"/>
      <c r="W114" s="696"/>
      <c r="X114" s="728"/>
      <c r="Y114" s="143"/>
      <c r="Z114" s="725"/>
      <c r="AA114" s="696"/>
      <c r="AB114" s="696"/>
      <c r="AC114" s="696"/>
      <c r="AD114" s="728"/>
    </row>
    <row r="115" spans="2:30" ht="20.100000000000001" customHeight="1" thickTop="1" thickBot="1" x14ac:dyDescent="0.3">
      <c r="C115" s="683" t="s">
        <v>53</v>
      </c>
      <c r="D115" s="684"/>
      <c r="E115" s="684"/>
      <c r="F115" s="685"/>
      <c r="G115" s="143"/>
      <c r="H115" s="112">
        <v>677</v>
      </c>
      <c r="I115" s="111">
        <v>686</v>
      </c>
      <c r="J115" s="111">
        <v>699</v>
      </c>
      <c r="K115" s="111">
        <v>798</v>
      </c>
      <c r="L115" s="121">
        <v>876</v>
      </c>
      <c r="M115" s="143"/>
      <c r="N115" s="112">
        <v>631</v>
      </c>
      <c r="O115" s="111">
        <v>639</v>
      </c>
      <c r="P115" s="111">
        <v>651</v>
      </c>
      <c r="Q115" s="111">
        <v>744</v>
      </c>
      <c r="R115" s="121">
        <v>815</v>
      </c>
      <c r="S115" s="143"/>
      <c r="T115" s="112">
        <v>561</v>
      </c>
      <c r="U115" s="111">
        <v>568</v>
      </c>
      <c r="V115" s="111">
        <v>579</v>
      </c>
      <c r="W115" s="111">
        <v>660</v>
      </c>
      <c r="X115" s="121">
        <v>725</v>
      </c>
      <c r="Y115" s="143"/>
      <c r="Z115" s="112">
        <v>537</v>
      </c>
      <c r="AA115" s="111">
        <v>544</v>
      </c>
      <c r="AB115" s="111">
        <v>555</v>
      </c>
      <c r="AC115" s="111">
        <v>633</v>
      </c>
      <c r="AD115" s="121">
        <v>695</v>
      </c>
    </row>
    <row r="116" spans="2:30" ht="20.100000000000001" customHeight="1" thickTop="1" thickBot="1" x14ac:dyDescent="0.3">
      <c r="B116" s="108"/>
      <c r="C116" s="732" t="s">
        <v>421</v>
      </c>
      <c r="D116" s="733"/>
      <c r="E116" s="733"/>
      <c r="F116" s="734"/>
      <c r="G116" s="113"/>
      <c r="H116" s="118"/>
      <c r="I116" s="117">
        <v>744</v>
      </c>
      <c r="J116" s="117"/>
      <c r="K116" s="117"/>
      <c r="L116" s="122"/>
      <c r="M116" s="113"/>
      <c r="N116" s="118"/>
      <c r="O116" s="117">
        <v>692</v>
      </c>
      <c r="P116" s="117"/>
      <c r="Q116" s="117"/>
      <c r="R116" s="122"/>
      <c r="S116" s="113"/>
      <c r="T116" s="118"/>
      <c r="U116" s="117">
        <v>615</v>
      </c>
      <c r="V116" s="117"/>
      <c r="W116" s="117"/>
      <c r="X116" s="122"/>
      <c r="Y116" s="113"/>
      <c r="Z116" s="118"/>
      <c r="AA116" s="117">
        <v>590</v>
      </c>
      <c r="AB116" s="117"/>
      <c r="AC116" s="117"/>
      <c r="AD116" s="122"/>
    </row>
    <row r="117" spans="2:30" ht="30" customHeight="1" thickTop="1" thickBot="1" x14ac:dyDescent="0.3">
      <c r="B117" s="659" t="s">
        <v>184</v>
      </c>
      <c r="C117" s="659"/>
      <c r="D117" s="659"/>
      <c r="E117" s="659"/>
      <c r="F117" s="659"/>
      <c r="G117" s="659"/>
      <c r="H117" s="659"/>
      <c r="I117" s="659"/>
      <c r="J117" s="659"/>
      <c r="K117" s="659"/>
      <c r="L117" s="659"/>
      <c r="M117" s="659"/>
      <c r="N117" s="659"/>
      <c r="O117" s="659"/>
      <c r="P117" s="659"/>
      <c r="Q117" s="659"/>
      <c r="R117" s="659"/>
      <c r="S117" s="659"/>
      <c r="T117" s="659"/>
      <c r="U117" s="659"/>
      <c r="V117" s="659"/>
      <c r="W117" s="659"/>
      <c r="X117" s="659"/>
      <c r="Y117" s="659"/>
      <c r="Z117" s="659"/>
      <c r="AA117" s="659"/>
      <c r="AB117" s="659"/>
      <c r="AC117" s="659"/>
      <c r="AD117" s="659"/>
    </row>
    <row r="118" spans="2:30" ht="20.100000000000001" customHeight="1" thickTop="1" thickBot="1" x14ac:dyDescent="0.3">
      <c r="B118" s="30">
        <v>1</v>
      </c>
      <c r="C118" s="102"/>
      <c r="D118" s="134" t="s">
        <v>185</v>
      </c>
      <c r="E118" s="135" t="s">
        <v>57</v>
      </c>
      <c r="F118" s="140" t="s">
        <v>186</v>
      </c>
      <c r="G118" s="143"/>
      <c r="H118" s="700">
        <f>PRODUCT(H151,5.796)</f>
        <v>3431.232</v>
      </c>
      <c r="I118" s="717">
        <f>PRODUCT(I151,5.796)</f>
        <v>3489.192</v>
      </c>
      <c r="J118" s="702">
        <f>PRODUCT(J151,5.796)</f>
        <v>3564.54</v>
      </c>
      <c r="K118" s="702">
        <f>PRODUCT(K151,5.796)</f>
        <v>4144.1400000000003</v>
      </c>
      <c r="L118" s="703">
        <f>PRODUCT(L151,5.796)</f>
        <v>4596.2280000000001</v>
      </c>
      <c r="M118" s="143"/>
      <c r="N118" s="700">
        <f>PRODUCT(N151,5.796)</f>
        <v>3199.3920000000003</v>
      </c>
      <c r="O118" s="735">
        <f>PRODUCT(O151,5.796)</f>
        <v>3251.556</v>
      </c>
      <c r="P118" s="717">
        <f>PRODUCT(P151,5.796)</f>
        <v>3315.3120000000004</v>
      </c>
      <c r="Q118" s="702">
        <f>PRODUCT(Q151,5.796)</f>
        <v>3860.136</v>
      </c>
      <c r="R118" s="703">
        <f>PRODUCT(R151,5.796)</f>
        <v>4277.4480000000003</v>
      </c>
      <c r="S118" s="143"/>
      <c r="T118" s="723">
        <f>PRODUCT(T151,5.796)</f>
        <v>2840.04</v>
      </c>
      <c r="U118" s="706">
        <f>PRODUCT(U151,5.796)</f>
        <v>2886.4080000000004</v>
      </c>
      <c r="V118" s="706">
        <f>PRODUCT(V151,5.796)</f>
        <v>2950.1640000000002</v>
      </c>
      <c r="W118" s="702">
        <f>PRODUCT(W151,5.796)</f>
        <v>3431.232</v>
      </c>
      <c r="X118" s="710">
        <f>PRODUCT(X151,5.796)</f>
        <v>3802.1760000000004</v>
      </c>
      <c r="Y118" s="143"/>
      <c r="Z118" s="723">
        <f>PRODUCT(Z151,5.796)</f>
        <v>2724.1200000000003</v>
      </c>
      <c r="AA118" s="706">
        <f>PRODUCT(AA151,5.796)</f>
        <v>2764.692</v>
      </c>
      <c r="AB118" s="706">
        <f>PRODUCT(AB151,5.796)</f>
        <v>2828.4480000000003</v>
      </c>
      <c r="AC118" s="706">
        <f>PRODUCT(AC151,5.796)</f>
        <v>3286.3320000000003</v>
      </c>
      <c r="AD118" s="703">
        <f>PRODUCT(AD151,5.796)</f>
        <v>3645.6840000000002</v>
      </c>
    </row>
    <row r="119" spans="2:30" ht="20.100000000000001" customHeight="1" thickTop="1" thickBot="1" x14ac:dyDescent="0.3">
      <c r="B119" s="35">
        <v>2</v>
      </c>
      <c r="C119" s="105"/>
      <c r="D119" s="137" t="s">
        <v>187</v>
      </c>
      <c r="E119" s="138" t="s">
        <v>57</v>
      </c>
      <c r="F119" s="142" t="s">
        <v>188</v>
      </c>
      <c r="G119" s="143"/>
      <c r="H119" s="716"/>
      <c r="I119" s="718"/>
      <c r="J119" s="695"/>
      <c r="K119" s="695"/>
      <c r="L119" s="722"/>
      <c r="M119" s="143"/>
      <c r="N119" s="716"/>
      <c r="O119" s="736"/>
      <c r="P119" s="718"/>
      <c r="Q119" s="695"/>
      <c r="R119" s="722"/>
      <c r="S119" s="143"/>
      <c r="T119" s="724"/>
      <c r="U119" s="707"/>
      <c r="V119" s="707"/>
      <c r="W119" s="695"/>
      <c r="X119" s="711"/>
      <c r="Y119" s="143"/>
      <c r="Z119" s="724"/>
      <c r="AA119" s="707"/>
      <c r="AB119" s="707"/>
      <c r="AC119" s="707"/>
      <c r="AD119" s="722"/>
    </row>
    <row r="120" spans="2:30" ht="20.100000000000001" customHeight="1" thickTop="1" thickBot="1" x14ac:dyDescent="0.3">
      <c r="B120" s="35">
        <v>3</v>
      </c>
      <c r="C120" s="105"/>
      <c r="D120" s="137" t="s">
        <v>189</v>
      </c>
      <c r="E120" s="138" t="s">
        <v>57</v>
      </c>
      <c r="F120" s="142" t="s">
        <v>190</v>
      </c>
      <c r="G120" s="143"/>
      <c r="H120" s="716"/>
      <c r="I120" s="718"/>
      <c r="J120" s="695"/>
      <c r="K120" s="695"/>
      <c r="L120" s="722"/>
      <c r="M120" s="143"/>
      <c r="N120" s="716"/>
      <c r="O120" s="736"/>
      <c r="P120" s="718"/>
      <c r="Q120" s="695"/>
      <c r="R120" s="722"/>
      <c r="S120" s="143"/>
      <c r="T120" s="724"/>
      <c r="U120" s="707"/>
      <c r="V120" s="707"/>
      <c r="W120" s="695"/>
      <c r="X120" s="711"/>
      <c r="Y120" s="143"/>
      <c r="Z120" s="724"/>
      <c r="AA120" s="707"/>
      <c r="AB120" s="707"/>
      <c r="AC120" s="707"/>
      <c r="AD120" s="722"/>
    </row>
    <row r="121" spans="2:30" ht="20.100000000000001" customHeight="1" thickTop="1" thickBot="1" x14ac:dyDescent="0.3">
      <c r="B121" s="35">
        <v>4</v>
      </c>
      <c r="C121" s="105"/>
      <c r="D121" s="137" t="s">
        <v>191</v>
      </c>
      <c r="E121" s="138" t="s">
        <v>57</v>
      </c>
      <c r="F121" s="142" t="s">
        <v>192</v>
      </c>
      <c r="G121" s="143"/>
      <c r="H121" s="716"/>
      <c r="I121" s="718"/>
      <c r="J121" s="695"/>
      <c r="K121" s="695"/>
      <c r="L121" s="722"/>
      <c r="M121" s="143"/>
      <c r="N121" s="716"/>
      <c r="O121" s="736"/>
      <c r="P121" s="718"/>
      <c r="Q121" s="695"/>
      <c r="R121" s="722"/>
      <c r="S121" s="143"/>
      <c r="T121" s="724"/>
      <c r="U121" s="707"/>
      <c r="V121" s="707"/>
      <c r="W121" s="695"/>
      <c r="X121" s="711"/>
      <c r="Y121" s="143"/>
      <c r="Z121" s="724"/>
      <c r="AA121" s="707"/>
      <c r="AB121" s="707"/>
      <c r="AC121" s="707"/>
      <c r="AD121" s="722"/>
    </row>
    <row r="122" spans="2:30" ht="20.100000000000001" customHeight="1" thickTop="1" thickBot="1" x14ac:dyDescent="0.3">
      <c r="B122" s="35">
        <v>5</v>
      </c>
      <c r="C122" s="105"/>
      <c r="D122" s="352" t="s">
        <v>193</v>
      </c>
      <c r="E122" s="353" t="s">
        <v>81</v>
      </c>
      <c r="F122" s="354" t="s">
        <v>1012</v>
      </c>
      <c r="G122" s="143"/>
      <c r="H122" s="716"/>
      <c r="I122" s="718"/>
      <c r="J122" s="695"/>
      <c r="K122" s="695"/>
      <c r="L122" s="722"/>
      <c r="M122" s="143"/>
      <c r="N122" s="716"/>
      <c r="O122" s="736"/>
      <c r="P122" s="718"/>
      <c r="Q122" s="695"/>
      <c r="R122" s="722"/>
      <c r="S122" s="143"/>
      <c r="T122" s="724"/>
      <c r="U122" s="707"/>
      <c r="V122" s="707"/>
      <c r="W122" s="695"/>
      <c r="X122" s="711"/>
      <c r="Y122" s="143"/>
      <c r="Z122" s="724"/>
      <c r="AA122" s="707"/>
      <c r="AB122" s="707"/>
      <c r="AC122" s="707"/>
      <c r="AD122" s="722"/>
    </row>
    <row r="123" spans="2:30" ht="20.100000000000001" customHeight="1" thickTop="1" thickBot="1" x14ac:dyDescent="0.3">
      <c r="B123" s="35">
        <v>6</v>
      </c>
      <c r="C123" s="105"/>
      <c r="D123" s="137" t="s">
        <v>195</v>
      </c>
      <c r="E123" s="138" t="s">
        <v>57</v>
      </c>
      <c r="F123" s="142" t="s">
        <v>196</v>
      </c>
      <c r="G123" s="143"/>
      <c r="H123" s="716"/>
      <c r="I123" s="718"/>
      <c r="J123" s="695"/>
      <c r="K123" s="695"/>
      <c r="L123" s="722"/>
      <c r="M123" s="143"/>
      <c r="N123" s="716"/>
      <c r="O123" s="736"/>
      <c r="P123" s="718"/>
      <c r="Q123" s="695"/>
      <c r="R123" s="722"/>
      <c r="S123" s="143"/>
      <c r="T123" s="724"/>
      <c r="U123" s="707"/>
      <c r="V123" s="707"/>
      <c r="W123" s="695"/>
      <c r="X123" s="711"/>
      <c r="Y123" s="143"/>
      <c r="Z123" s="724"/>
      <c r="AA123" s="707"/>
      <c r="AB123" s="707"/>
      <c r="AC123" s="707"/>
      <c r="AD123" s="722"/>
    </row>
    <row r="124" spans="2:30" ht="20.100000000000001" customHeight="1" thickTop="1" thickBot="1" x14ac:dyDescent="0.3">
      <c r="B124" s="35">
        <v>7</v>
      </c>
      <c r="C124" s="105"/>
      <c r="D124" s="352" t="s">
        <v>197</v>
      </c>
      <c r="E124" s="353" t="s">
        <v>57</v>
      </c>
      <c r="F124" s="354" t="s">
        <v>1013</v>
      </c>
      <c r="G124" s="143"/>
      <c r="H124" s="716"/>
      <c r="I124" s="718"/>
      <c r="J124" s="695"/>
      <c r="K124" s="695"/>
      <c r="L124" s="722"/>
      <c r="M124" s="143"/>
      <c r="N124" s="716"/>
      <c r="O124" s="736"/>
      <c r="P124" s="718"/>
      <c r="Q124" s="695"/>
      <c r="R124" s="722"/>
      <c r="S124" s="143"/>
      <c r="T124" s="724"/>
      <c r="U124" s="707"/>
      <c r="V124" s="707"/>
      <c r="W124" s="695"/>
      <c r="X124" s="711"/>
      <c r="Y124" s="143"/>
      <c r="Z124" s="724"/>
      <c r="AA124" s="707"/>
      <c r="AB124" s="707"/>
      <c r="AC124" s="707"/>
      <c r="AD124" s="722"/>
    </row>
    <row r="125" spans="2:30" ht="20.100000000000001" customHeight="1" thickTop="1" thickBot="1" x14ac:dyDescent="0.3">
      <c r="B125" s="35">
        <v>8</v>
      </c>
      <c r="C125" s="105"/>
      <c r="D125" s="137" t="s">
        <v>199</v>
      </c>
      <c r="E125" s="138" t="s">
        <v>81</v>
      </c>
      <c r="F125" s="142" t="s">
        <v>200</v>
      </c>
      <c r="G125" s="143"/>
      <c r="H125" s="716"/>
      <c r="I125" s="718"/>
      <c r="J125" s="695"/>
      <c r="K125" s="695"/>
      <c r="L125" s="722"/>
      <c r="M125" s="143"/>
      <c r="N125" s="716"/>
      <c r="O125" s="736"/>
      <c r="P125" s="718"/>
      <c r="Q125" s="695"/>
      <c r="R125" s="722"/>
      <c r="S125" s="143"/>
      <c r="T125" s="724"/>
      <c r="U125" s="707"/>
      <c r="V125" s="707"/>
      <c r="W125" s="695"/>
      <c r="X125" s="711"/>
      <c r="Y125" s="143"/>
      <c r="Z125" s="724"/>
      <c r="AA125" s="707"/>
      <c r="AB125" s="707"/>
      <c r="AC125" s="707"/>
      <c r="AD125" s="722"/>
    </row>
    <row r="126" spans="2:30" ht="20.100000000000001" customHeight="1" thickTop="1" thickBot="1" x14ac:dyDescent="0.3">
      <c r="B126" s="35">
        <v>9</v>
      </c>
      <c r="C126" s="105"/>
      <c r="D126" s="137" t="s">
        <v>199</v>
      </c>
      <c r="E126" s="138" t="s">
        <v>57</v>
      </c>
      <c r="F126" s="142" t="s">
        <v>200</v>
      </c>
      <c r="G126" s="143"/>
      <c r="H126" s="716"/>
      <c r="I126" s="718"/>
      <c r="J126" s="695"/>
      <c r="K126" s="695"/>
      <c r="L126" s="722"/>
      <c r="M126" s="143"/>
      <c r="N126" s="716"/>
      <c r="O126" s="736"/>
      <c r="P126" s="718"/>
      <c r="Q126" s="695"/>
      <c r="R126" s="722"/>
      <c r="S126" s="143"/>
      <c r="T126" s="724"/>
      <c r="U126" s="707"/>
      <c r="V126" s="707"/>
      <c r="W126" s="695"/>
      <c r="X126" s="711"/>
      <c r="Y126" s="143"/>
      <c r="Z126" s="724"/>
      <c r="AA126" s="707"/>
      <c r="AB126" s="707"/>
      <c r="AC126" s="707"/>
      <c r="AD126" s="722"/>
    </row>
    <row r="127" spans="2:30" ht="20.100000000000001" customHeight="1" thickTop="1" thickBot="1" x14ac:dyDescent="0.3">
      <c r="B127" s="35">
        <v>10</v>
      </c>
      <c r="C127" s="105"/>
      <c r="D127" s="137" t="s">
        <v>201</v>
      </c>
      <c r="E127" s="138" t="s">
        <v>81</v>
      </c>
      <c r="F127" s="142" t="s">
        <v>202</v>
      </c>
      <c r="G127" s="143"/>
      <c r="H127" s="716"/>
      <c r="I127" s="718"/>
      <c r="J127" s="695"/>
      <c r="K127" s="695"/>
      <c r="L127" s="722"/>
      <c r="M127" s="143"/>
      <c r="N127" s="716"/>
      <c r="O127" s="736"/>
      <c r="P127" s="718"/>
      <c r="Q127" s="695"/>
      <c r="R127" s="722"/>
      <c r="S127" s="143"/>
      <c r="T127" s="724"/>
      <c r="U127" s="707"/>
      <c r="V127" s="707"/>
      <c r="W127" s="695"/>
      <c r="X127" s="711"/>
      <c r="Y127" s="143"/>
      <c r="Z127" s="724"/>
      <c r="AA127" s="707"/>
      <c r="AB127" s="707"/>
      <c r="AC127" s="707"/>
      <c r="AD127" s="722"/>
    </row>
    <row r="128" spans="2:30" ht="20.100000000000001" customHeight="1" thickTop="1" thickBot="1" x14ac:dyDescent="0.3">
      <c r="B128" s="35">
        <v>11</v>
      </c>
      <c r="C128" s="105"/>
      <c r="D128" s="137" t="s">
        <v>203</v>
      </c>
      <c r="E128" s="138" t="s">
        <v>81</v>
      </c>
      <c r="F128" s="142" t="s">
        <v>399</v>
      </c>
      <c r="G128" s="143"/>
      <c r="H128" s="716"/>
      <c r="I128" s="718"/>
      <c r="J128" s="695"/>
      <c r="K128" s="695"/>
      <c r="L128" s="722"/>
      <c r="M128" s="143"/>
      <c r="N128" s="716"/>
      <c r="O128" s="736"/>
      <c r="P128" s="718"/>
      <c r="Q128" s="695"/>
      <c r="R128" s="722"/>
      <c r="S128" s="143"/>
      <c r="T128" s="724"/>
      <c r="U128" s="707"/>
      <c r="V128" s="707"/>
      <c r="W128" s="695"/>
      <c r="X128" s="711"/>
      <c r="Y128" s="143"/>
      <c r="Z128" s="724"/>
      <c r="AA128" s="707"/>
      <c r="AB128" s="707"/>
      <c r="AC128" s="707"/>
      <c r="AD128" s="722"/>
    </row>
    <row r="129" spans="2:30" ht="20.100000000000001" customHeight="1" thickTop="1" thickBot="1" x14ac:dyDescent="0.3">
      <c r="B129" s="35">
        <v>12</v>
      </c>
      <c r="C129" s="105"/>
      <c r="D129" s="137" t="s">
        <v>203</v>
      </c>
      <c r="E129" s="138" t="s">
        <v>57</v>
      </c>
      <c r="F129" s="142" t="s">
        <v>399</v>
      </c>
      <c r="G129" s="143"/>
      <c r="H129" s="716"/>
      <c r="I129" s="718"/>
      <c r="J129" s="695"/>
      <c r="K129" s="695"/>
      <c r="L129" s="722"/>
      <c r="M129" s="143"/>
      <c r="N129" s="716"/>
      <c r="O129" s="736"/>
      <c r="P129" s="718"/>
      <c r="Q129" s="695"/>
      <c r="R129" s="722"/>
      <c r="S129" s="143"/>
      <c r="T129" s="724"/>
      <c r="U129" s="707"/>
      <c r="V129" s="707"/>
      <c r="W129" s="695"/>
      <c r="X129" s="711"/>
      <c r="Y129" s="143"/>
      <c r="Z129" s="724"/>
      <c r="AA129" s="707"/>
      <c r="AB129" s="707"/>
      <c r="AC129" s="707"/>
      <c r="AD129" s="722"/>
    </row>
    <row r="130" spans="2:30" ht="20.100000000000001" customHeight="1" thickTop="1" thickBot="1" x14ac:dyDescent="0.3">
      <c r="B130" s="35">
        <v>13</v>
      </c>
      <c r="C130" s="105"/>
      <c r="D130" s="137" t="s">
        <v>205</v>
      </c>
      <c r="E130" s="138" t="s">
        <v>45</v>
      </c>
      <c r="F130" s="142" t="s">
        <v>206</v>
      </c>
      <c r="G130" s="143"/>
      <c r="H130" s="716"/>
      <c r="I130" s="718"/>
      <c r="J130" s="695"/>
      <c r="K130" s="695"/>
      <c r="L130" s="722"/>
      <c r="M130" s="143"/>
      <c r="N130" s="716"/>
      <c r="O130" s="736"/>
      <c r="P130" s="718"/>
      <c r="Q130" s="695"/>
      <c r="R130" s="722"/>
      <c r="S130" s="143"/>
      <c r="T130" s="724"/>
      <c r="U130" s="707"/>
      <c r="V130" s="707"/>
      <c r="W130" s="695"/>
      <c r="X130" s="711"/>
      <c r="Y130" s="143"/>
      <c r="Z130" s="724"/>
      <c r="AA130" s="707"/>
      <c r="AB130" s="707"/>
      <c r="AC130" s="707"/>
      <c r="AD130" s="722"/>
    </row>
    <row r="131" spans="2:30" ht="20.100000000000001" customHeight="1" thickTop="1" thickBot="1" x14ac:dyDescent="0.3">
      <c r="B131" s="35">
        <v>14</v>
      </c>
      <c r="C131" s="105"/>
      <c r="D131" s="137" t="s">
        <v>207</v>
      </c>
      <c r="E131" s="138" t="s">
        <v>81</v>
      </c>
      <c r="F131" s="142" t="s">
        <v>208</v>
      </c>
      <c r="G131" s="143"/>
      <c r="H131" s="716"/>
      <c r="I131" s="718"/>
      <c r="J131" s="695"/>
      <c r="K131" s="695"/>
      <c r="L131" s="722"/>
      <c r="M131" s="143"/>
      <c r="N131" s="716"/>
      <c r="O131" s="736"/>
      <c r="P131" s="718"/>
      <c r="Q131" s="695"/>
      <c r="R131" s="722"/>
      <c r="S131" s="143"/>
      <c r="T131" s="724"/>
      <c r="U131" s="707"/>
      <c r="V131" s="707"/>
      <c r="W131" s="695"/>
      <c r="X131" s="711"/>
      <c r="Y131" s="143"/>
      <c r="Z131" s="724"/>
      <c r="AA131" s="707"/>
      <c r="AB131" s="707"/>
      <c r="AC131" s="707"/>
      <c r="AD131" s="722"/>
    </row>
    <row r="132" spans="2:30" ht="20.100000000000001" customHeight="1" thickTop="1" thickBot="1" x14ac:dyDescent="0.3">
      <c r="B132" s="35">
        <v>15</v>
      </c>
      <c r="C132" s="105"/>
      <c r="D132" s="137" t="s">
        <v>207</v>
      </c>
      <c r="E132" s="138" t="s">
        <v>57</v>
      </c>
      <c r="F132" s="142" t="s">
        <v>208</v>
      </c>
      <c r="G132" s="143"/>
      <c r="H132" s="716"/>
      <c r="I132" s="718"/>
      <c r="J132" s="695"/>
      <c r="K132" s="695"/>
      <c r="L132" s="722"/>
      <c r="M132" s="143"/>
      <c r="N132" s="716"/>
      <c r="O132" s="736"/>
      <c r="P132" s="718"/>
      <c r="Q132" s="695"/>
      <c r="R132" s="722"/>
      <c r="S132" s="143"/>
      <c r="T132" s="724"/>
      <c r="U132" s="707"/>
      <c r="V132" s="707"/>
      <c r="W132" s="695"/>
      <c r="X132" s="711"/>
      <c r="Y132" s="143"/>
      <c r="Z132" s="724"/>
      <c r="AA132" s="707"/>
      <c r="AB132" s="707"/>
      <c r="AC132" s="707"/>
      <c r="AD132" s="722"/>
    </row>
    <row r="133" spans="2:30" ht="20.100000000000001" customHeight="1" thickTop="1" thickBot="1" x14ac:dyDescent="0.3">
      <c r="B133" s="35">
        <v>16</v>
      </c>
      <c r="C133" s="105"/>
      <c r="D133" s="137" t="s">
        <v>209</v>
      </c>
      <c r="E133" s="138" t="s">
        <v>136</v>
      </c>
      <c r="F133" s="142" t="s">
        <v>210</v>
      </c>
      <c r="G133" s="143"/>
      <c r="H133" s="716"/>
      <c r="I133" s="718"/>
      <c r="J133" s="695"/>
      <c r="K133" s="695"/>
      <c r="L133" s="722"/>
      <c r="M133" s="143"/>
      <c r="N133" s="716"/>
      <c r="O133" s="736"/>
      <c r="P133" s="718"/>
      <c r="Q133" s="695"/>
      <c r="R133" s="722"/>
      <c r="S133" s="143"/>
      <c r="T133" s="724"/>
      <c r="U133" s="707"/>
      <c r="V133" s="707"/>
      <c r="W133" s="695"/>
      <c r="X133" s="711"/>
      <c r="Y133" s="143"/>
      <c r="Z133" s="724"/>
      <c r="AA133" s="707"/>
      <c r="AB133" s="707"/>
      <c r="AC133" s="707"/>
      <c r="AD133" s="722"/>
    </row>
    <row r="134" spans="2:30" ht="20.100000000000001" customHeight="1" thickTop="1" thickBot="1" x14ac:dyDescent="0.3">
      <c r="B134" s="35">
        <v>17</v>
      </c>
      <c r="C134" s="105"/>
      <c r="D134" s="137" t="s">
        <v>209</v>
      </c>
      <c r="E134" s="138" t="s">
        <v>57</v>
      </c>
      <c r="F134" s="142" t="s">
        <v>210</v>
      </c>
      <c r="G134" s="143"/>
      <c r="H134" s="716"/>
      <c r="I134" s="718"/>
      <c r="J134" s="695"/>
      <c r="K134" s="695"/>
      <c r="L134" s="722"/>
      <c r="M134" s="143"/>
      <c r="N134" s="716"/>
      <c r="O134" s="736"/>
      <c r="P134" s="718"/>
      <c r="Q134" s="695"/>
      <c r="R134" s="722"/>
      <c r="S134" s="143"/>
      <c r="T134" s="724"/>
      <c r="U134" s="707"/>
      <c r="V134" s="707"/>
      <c r="W134" s="695"/>
      <c r="X134" s="711"/>
      <c r="Y134" s="143"/>
      <c r="Z134" s="724"/>
      <c r="AA134" s="707"/>
      <c r="AB134" s="707"/>
      <c r="AC134" s="707"/>
      <c r="AD134" s="722"/>
    </row>
    <row r="135" spans="2:30" ht="20.100000000000001" customHeight="1" thickTop="1" thickBot="1" x14ac:dyDescent="0.3">
      <c r="B135" s="35">
        <v>18</v>
      </c>
      <c r="C135" s="105"/>
      <c r="D135" s="137" t="s">
        <v>211</v>
      </c>
      <c r="E135" s="138" t="s">
        <v>57</v>
      </c>
      <c r="F135" s="142" t="s">
        <v>212</v>
      </c>
      <c r="G135" s="143"/>
      <c r="H135" s="716"/>
      <c r="I135" s="718"/>
      <c r="J135" s="695"/>
      <c r="K135" s="695"/>
      <c r="L135" s="722"/>
      <c r="M135" s="143"/>
      <c r="N135" s="716"/>
      <c r="O135" s="736"/>
      <c r="P135" s="718"/>
      <c r="Q135" s="695"/>
      <c r="R135" s="722"/>
      <c r="S135" s="143"/>
      <c r="T135" s="724"/>
      <c r="U135" s="707"/>
      <c r="V135" s="707"/>
      <c r="W135" s="695"/>
      <c r="X135" s="711"/>
      <c r="Y135" s="143"/>
      <c r="Z135" s="724"/>
      <c r="AA135" s="707"/>
      <c r="AB135" s="707"/>
      <c r="AC135" s="707"/>
      <c r="AD135" s="722"/>
    </row>
    <row r="136" spans="2:30" ht="20.100000000000001" customHeight="1" thickTop="1" thickBot="1" x14ac:dyDescent="0.3">
      <c r="B136" s="35">
        <v>19</v>
      </c>
      <c r="C136" s="105"/>
      <c r="D136" s="137" t="s">
        <v>213</v>
      </c>
      <c r="E136" s="138" t="s">
        <v>57</v>
      </c>
      <c r="F136" s="142" t="s">
        <v>214</v>
      </c>
      <c r="G136" s="143"/>
      <c r="H136" s="716"/>
      <c r="I136" s="718"/>
      <c r="J136" s="695"/>
      <c r="K136" s="695"/>
      <c r="L136" s="722"/>
      <c r="M136" s="143"/>
      <c r="N136" s="716"/>
      <c r="O136" s="736"/>
      <c r="P136" s="718"/>
      <c r="Q136" s="695"/>
      <c r="R136" s="722"/>
      <c r="S136" s="143"/>
      <c r="T136" s="724"/>
      <c r="U136" s="707"/>
      <c r="V136" s="707"/>
      <c r="W136" s="695"/>
      <c r="X136" s="711"/>
      <c r="Y136" s="143"/>
      <c r="Z136" s="724"/>
      <c r="AA136" s="707"/>
      <c r="AB136" s="707"/>
      <c r="AC136" s="707"/>
      <c r="AD136" s="722"/>
    </row>
    <row r="137" spans="2:30" ht="20.100000000000001" customHeight="1" thickTop="1" thickBot="1" x14ac:dyDescent="0.3">
      <c r="B137" s="35">
        <v>20</v>
      </c>
      <c r="C137" s="105"/>
      <c r="D137" s="137" t="s">
        <v>215</v>
      </c>
      <c r="E137" s="138" t="s">
        <v>57</v>
      </c>
      <c r="F137" s="142" t="s">
        <v>216</v>
      </c>
      <c r="G137" s="143"/>
      <c r="H137" s="716"/>
      <c r="I137" s="718"/>
      <c r="J137" s="695"/>
      <c r="K137" s="695"/>
      <c r="L137" s="722"/>
      <c r="M137" s="143"/>
      <c r="N137" s="716"/>
      <c r="O137" s="736"/>
      <c r="P137" s="718"/>
      <c r="Q137" s="695"/>
      <c r="R137" s="722"/>
      <c r="S137" s="143"/>
      <c r="T137" s="724"/>
      <c r="U137" s="707"/>
      <c r="V137" s="707"/>
      <c r="W137" s="695"/>
      <c r="X137" s="711"/>
      <c r="Y137" s="143"/>
      <c r="Z137" s="724"/>
      <c r="AA137" s="707"/>
      <c r="AB137" s="707"/>
      <c r="AC137" s="707"/>
      <c r="AD137" s="722"/>
    </row>
    <row r="138" spans="2:30" ht="20.100000000000001" customHeight="1" thickTop="1" thickBot="1" x14ac:dyDescent="0.3">
      <c r="B138" s="35">
        <v>21</v>
      </c>
      <c r="C138" s="105"/>
      <c r="D138" s="137" t="s">
        <v>217</v>
      </c>
      <c r="E138" s="138" t="s">
        <v>136</v>
      </c>
      <c r="F138" s="142" t="s">
        <v>218</v>
      </c>
      <c r="G138" s="143"/>
      <c r="H138" s="716"/>
      <c r="I138" s="718"/>
      <c r="J138" s="695"/>
      <c r="K138" s="695"/>
      <c r="L138" s="722"/>
      <c r="M138" s="143"/>
      <c r="N138" s="716"/>
      <c r="O138" s="736"/>
      <c r="P138" s="718"/>
      <c r="Q138" s="695"/>
      <c r="R138" s="722"/>
      <c r="S138" s="143"/>
      <c r="T138" s="724"/>
      <c r="U138" s="707"/>
      <c r="V138" s="707"/>
      <c r="W138" s="695"/>
      <c r="X138" s="711"/>
      <c r="Y138" s="143"/>
      <c r="Z138" s="724"/>
      <c r="AA138" s="707"/>
      <c r="AB138" s="707"/>
      <c r="AC138" s="707"/>
      <c r="AD138" s="722"/>
    </row>
    <row r="139" spans="2:30" ht="20.100000000000001" customHeight="1" thickTop="1" thickBot="1" x14ac:dyDescent="0.3">
      <c r="B139" s="35">
        <v>22</v>
      </c>
      <c r="C139" s="105"/>
      <c r="D139" s="137" t="s">
        <v>219</v>
      </c>
      <c r="E139" s="138" t="s">
        <v>81</v>
      </c>
      <c r="F139" s="142" t="s">
        <v>220</v>
      </c>
      <c r="G139" s="143"/>
      <c r="H139" s="716"/>
      <c r="I139" s="718"/>
      <c r="J139" s="695"/>
      <c r="K139" s="695"/>
      <c r="L139" s="722"/>
      <c r="M139" s="143"/>
      <c r="N139" s="716"/>
      <c r="O139" s="736"/>
      <c r="P139" s="718"/>
      <c r="Q139" s="695"/>
      <c r="R139" s="722"/>
      <c r="S139" s="143"/>
      <c r="T139" s="724"/>
      <c r="U139" s="707"/>
      <c r="V139" s="707"/>
      <c r="W139" s="695"/>
      <c r="X139" s="711"/>
      <c r="Y139" s="143"/>
      <c r="Z139" s="724"/>
      <c r="AA139" s="707"/>
      <c r="AB139" s="707"/>
      <c r="AC139" s="707"/>
      <c r="AD139" s="722"/>
    </row>
    <row r="140" spans="2:30" ht="20.100000000000001" customHeight="1" thickTop="1" thickBot="1" x14ac:dyDescent="0.3">
      <c r="B140" s="35">
        <v>23</v>
      </c>
      <c r="C140" s="105"/>
      <c r="D140" s="137" t="s">
        <v>219</v>
      </c>
      <c r="E140" s="138" t="s">
        <v>57</v>
      </c>
      <c r="F140" s="142" t="s">
        <v>220</v>
      </c>
      <c r="G140" s="143"/>
      <c r="H140" s="716"/>
      <c r="I140" s="718"/>
      <c r="J140" s="695"/>
      <c r="K140" s="695"/>
      <c r="L140" s="722"/>
      <c r="M140" s="143"/>
      <c r="N140" s="716"/>
      <c r="O140" s="736"/>
      <c r="P140" s="718"/>
      <c r="Q140" s="695"/>
      <c r="R140" s="722"/>
      <c r="S140" s="143"/>
      <c r="T140" s="724"/>
      <c r="U140" s="707"/>
      <c r="V140" s="707"/>
      <c r="W140" s="695"/>
      <c r="X140" s="711"/>
      <c r="Y140" s="143"/>
      <c r="Z140" s="724"/>
      <c r="AA140" s="707"/>
      <c r="AB140" s="707"/>
      <c r="AC140" s="707"/>
      <c r="AD140" s="722"/>
    </row>
    <row r="141" spans="2:30" ht="20.100000000000001" customHeight="1" thickTop="1" thickBot="1" x14ac:dyDescent="0.3">
      <c r="B141" s="35">
        <v>24</v>
      </c>
      <c r="C141" s="105"/>
      <c r="D141" s="137" t="s">
        <v>221</v>
      </c>
      <c r="E141" s="138" t="s">
        <v>57</v>
      </c>
      <c r="F141" s="142" t="s">
        <v>222</v>
      </c>
      <c r="G141" s="143"/>
      <c r="H141" s="716"/>
      <c r="I141" s="718"/>
      <c r="J141" s="695"/>
      <c r="K141" s="695"/>
      <c r="L141" s="722"/>
      <c r="M141" s="143"/>
      <c r="N141" s="716"/>
      <c r="O141" s="736"/>
      <c r="P141" s="718"/>
      <c r="Q141" s="695"/>
      <c r="R141" s="722"/>
      <c r="S141" s="143"/>
      <c r="T141" s="724"/>
      <c r="U141" s="707"/>
      <c r="V141" s="707"/>
      <c r="W141" s="695"/>
      <c r="X141" s="711"/>
      <c r="Y141" s="143"/>
      <c r="Z141" s="724"/>
      <c r="AA141" s="707"/>
      <c r="AB141" s="707"/>
      <c r="AC141" s="707"/>
      <c r="AD141" s="722"/>
    </row>
    <row r="142" spans="2:30" ht="20.100000000000001" customHeight="1" thickTop="1" thickBot="1" x14ac:dyDescent="0.3">
      <c r="B142" s="35">
        <v>25</v>
      </c>
      <c r="C142" s="105"/>
      <c r="D142" s="137" t="s">
        <v>223</v>
      </c>
      <c r="E142" s="138" t="s">
        <v>57</v>
      </c>
      <c r="F142" s="142" t="s">
        <v>224</v>
      </c>
      <c r="G142" s="143"/>
      <c r="H142" s="716"/>
      <c r="I142" s="718"/>
      <c r="J142" s="695"/>
      <c r="K142" s="695"/>
      <c r="L142" s="722"/>
      <c r="M142" s="143"/>
      <c r="N142" s="716"/>
      <c r="O142" s="736"/>
      <c r="P142" s="718"/>
      <c r="Q142" s="695"/>
      <c r="R142" s="722"/>
      <c r="S142" s="143"/>
      <c r="T142" s="724"/>
      <c r="U142" s="707"/>
      <c r="V142" s="707"/>
      <c r="W142" s="695"/>
      <c r="X142" s="711"/>
      <c r="Y142" s="143"/>
      <c r="Z142" s="724"/>
      <c r="AA142" s="707"/>
      <c r="AB142" s="707"/>
      <c r="AC142" s="707"/>
      <c r="AD142" s="722"/>
    </row>
    <row r="143" spans="2:30" ht="20.100000000000001" customHeight="1" thickTop="1" thickBot="1" x14ac:dyDescent="0.3">
      <c r="B143" s="35">
        <v>26</v>
      </c>
      <c r="C143" s="105"/>
      <c r="D143" s="352" t="s">
        <v>225</v>
      </c>
      <c r="E143" s="353" t="s">
        <v>81</v>
      </c>
      <c r="F143" s="354" t="s">
        <v>1014</v>
      </c>
      <c r="G143" s="143"/>
      <c r="H143" s="716"/>
      <c r="I143" s="718"/>
      <c r="J143" s="695"/>
      <c r="K143" s="695"/>
      <c r="L143" s="722"/>
      <c r="M143" s="143"/>
      <c r="N143" s="716"/>
      <c r="O143" s="736"/>
      <c r="P143" s="718"/>
      <c r="Q143" s="695"/>
      <c r="R143" s="722"/>
      <c r="S143" s="143"/>
      <c r="T143" s="724"/>
      <c r="U143" s="707"/>
      <c r="V143" s="707"/>
      <c r="W143" s="695"/>
      <c r="X143" s="711"/>
      <c r="Y143" s="143"/>
      <c r="Z143" s="724"/>
      <c r="AA143" s="707"/>
      <c r="AB143" s="707"/>
      <c r="AC143" s="707"/>
      <c r="AD143" s="722"/>
    </row>
    <row r="144" spans="2:30" ht="20.100000000000001" customHeight="1" thickTop="1" thickBot="1" x14ac:dyDescent="0.3">
      <c r="B144" s="35">
        <v>27</v>
      </c>
      <c r="C144" s="105"/>
      <c r="D144" s="137" t="s">
        <v>227</v>
      </c>
      <c r="E144" s="138" t="s">
        <v>92</v>
      </c>
      <c r="F144" s="142" t="s">
        <v>228</v>
      </c>
      <c r="G144" s="143"/>
      <c r="H144" s="716"/>
      <c r="I144" s="718"/>
      <c r="J144" s="695"/>
      <c r="K144" s="695"/>
      <c r="L144" s="722"/>
      <c r="M144" s="143"/>
      <c r="N144" s="716"/>
      <c r="O144" s="736"/>
      <c r="P144" s="718"/>
      <c r="Q144" s="695"/>
      <c r="R144" s="722"/>
      <c r="S144" s="143"/>
      <c r="T144" s="724"/>
      <c r="U144" s="707"/>
      <c r="V144" s="707"/>
      <c r="W144" s="695"/>
      <c r="X144" s="711"/>
      <c r="Y144" s="143"/>
      <c r="Z144" s="724"/>
      <c r="AA144" s="707"/>
      <c r="AB144" s="707"/>
      <c r="AC144" s="707"/>
      <c r="AD144" s="722"/>
    </row>
    <row r="145" spans="2:30" ht="20.100000000000001" customHeight="1" thickTop="1" thickBot="1" x14ac:dyDescent="0.3">
      <c r="B145" s="35">
        <v>28</v>
      </c>
      <c r="C145" s="105"/>
      <c r="D145" s="137" t="s">
        <v>229</v>
      </c>
      <c r="E145" s="138" t="s">
        <v>57</v>
      </c>
      <c r="F145" s="142" t="s">
        <v>204</v>
      </c>
      <c r="G145" s="143"/>
      <c r="H145" s="716"/>
      <c r="I145" s="718"/>
      <c r="J145" s="695"/>
      <c r="K145" s="695"/>
      <c r="L145" s="722"/>
      <c r="M145" s="143"/>
      <c r="N145" s="716"/>
      <c r="O145" s="736"/>
      <c r="P145" s="718"/>
      <c r="Q145" s="695"/>
      <c r="R145" s="722"/>
      <c r="S145" s="143"/>
      <c r="T145" s="724"/>
      <c r="U145" s="707"/>
      <c r="V145" s="707"/>
      <c r="W145" s="695"/>
      <c r="X145" s="711"/>
      <c r="Y145" s="143"/>
      <c r="Z145" s="724"/>
      <c r="AA145" s="707"/>
      <c r="AB145" s="707"/>
      <c r="AC145" s="707"/>
      <c r="AD145" s="722"/>
    </row>
    <row r="146" spans="2:30" ht="20.100000000000001" customHeight="1" thickTop="1" thickBot="1" x14ac:dyDescent="0.3">
      <c r="B146" s="35">
        <v>29</v>
      </c>
      <c r="C146" s="105"/>
      <c r="D146" s="137" t="s">
        <v>230</v>
      </c>
      <c r="E146" s="138" t="s">
        <v>57</v>
      </c>
      <c r="F146" s="142" t="s">
        <v>231</v>
      </c>
      <c r="G146" s="143"/>
      <c r="H146" s="716"/>
      <c r="I146" s="718"/>
      <c r="J146" s="695"/>
      <c r="K146" s="695"/>
      <c r="L146" s="722"/>
      <c r="M146" s="143"/>
      <c r="N146" s="716"/>
      <c r="O146" s="736"/>
      <c r="P146" s="718"/>
      <c r="Q146" s="695"/>
      <c r="R146" s="722"/>
      <c r="S146" s="143"/>
      <c r="T146" s="724"/>
      <c r="U146" s="707"/>
      <c r="V146" s="707"/>
      <c r="W146" s="695"/>
      <c r="X146" s="711"/>
      <c r="Y146" s="143"/>
      <c r="Z146" s="724"/>
      <c r="AA146" s="707"/>
      <c r="AB146" s="707"/>
      <c r="AC146" s="707"/>
      <c r="AD146" s="722"/>
    </row>
    <row r="147" spans="2:30" ht="20.100000000000001" customHeight="1" thickTop="1" thickBot="1" x14ac:dyDescent="0.3">
      <c r="B147" s="35">
        <v>30</v>
      </c>
      <c r="C147" s="105"/>
      <c r="D147" s="137" t="s">
        <v>232</v>
      </c>
      <c r="E147" s="138" t="s">
        <v>57</v>
      </c>
      <c r="F147" s="142" t="s">
        <v>233</v>
      </c>
      <c r="G147" s="143"/>
      <c r="H147" s="716"/>
      <c r="I147" s="718"/>
      <c r="J147" s="695"/>
      <c r="K147" s="695"/>
      <c r="L147" s="722"/>
      <c r="M147" s="143"/>
      <c r="N147" s="716"/>
      <c r="O147" s="736"/>
      <c r="P147" s="718"/>
      <c r="Q147" s="695"/>
      <c r="R147" s="722"/>
      <c r="S147" s="143"/>
      <c r="T147" s="724"/>
      <c r="U147" s="707"/>
      <c r="V147" s="707"/>
      <c r="W147" s="695"/>
      <c r="X147" s="711"/>
      <c r="Y147" s="143"/>
      <c r="Z147" s="724"/>
      <c r="AA147" s="707"/>
      <c r="AB147" s="707"/>
      <c r="AC147" s="707"/>
      <c r="AD147" s="722"/>
    </row>
    <row r="148" spans="2:30" ht="20.100000000000001" customHeight="1" thickTop="1" thickBot="1" x14ac:dyDescent="0.3">
      <c r="B148" s="35">
        <v>31</v>
      </c>
      <c r="C148" s="105"/>
      <c r="D148" s="137" t="s">
        <v>234</v>
      </c>
      <c r="E148" s="138" t="s">
        <v>57</v>
      </c>
      <c r="F148" s="142" t="s">
        <v>235</v>
      </c>
      <c r="G148" s="143"/>
      <c r="H148" s="716"/>
      <c r="I148" s="718"/>
      <c r="J148" s="695"/>
      <c r="K148" s="695"/>
      <c r="L148" s="722"/>
      <c r="M148" s="143"/>
      <c r="N148" s="716"/>
      <c r="O148" s="736"/>
      <c r="P148" s="718"/>
      <c r="Q148" s="695"/>
      <c r="R148" s="722"/>
      <c r="S148" s="143"/>
      <c r="T148" s="724"/>
      <c r="U148" s="707"/>
      <c r="V148" s="707"/>
      <c r="W148" s="695"/>
      <c r="X148" s="711"/>
      <c r="Y148" s="143"/>
      <c r="Z148" s="724"/>
      <c r="AA148" s="707"/>
      <c r="AB148" s="707"/>
      <c r="AC148" s="707"/>
      <c r="AD148" s="722"/>
    </row>
    <row r="149" spans="2:30" ht="20.25" customHeight="1" thickTop="1" thickBot="1" x14ac:dyDescent="0.3">
      <c r="B149" s="35">
        <v>32</v>
      </c>
      <c r="C149" s="105"/>
      <c r="D149" s="137" t="s">
        <v>236</v>
      </c>
      <c r="E149" s="138" t="s">
        <v>81</v>
      </c>
      <c r="F149" s="142" t="s">
        <v>237</v>
      </c>
      <c r="G149" s="143"/>
      <c r="H149" s="716"/>
      <c r="I149" s="718"/>
      <c r="J149" s="695"/>
      <c r="K149" s="695"/>
      <c r="L149" s="722"/>
      <c r="M149" s="143"/>
      <c r="N149" s="716"/>
      <c r="O149" s="736"/>
      <c r="P149" s="718"/>
      <c r="Q149" s="695"/>
      <c r="R149" s="722"/>
      <c r="S149" s="143"/>
      <c r="T149" s="724"/>
      <c r="U149" s="707"/>
      <c r="V149" s="707"/>
      <c r="W149" s="695"/>
      <c r="X149" s="711"/>
      <c r="Y149" s="143"/>
      <c r="Z149" s="724"/>
      <c r="AA149" s="707"/>
      <c r="AB149" s="707"/>
      <c r="AC149" s="707"/>
      <c r="AD149" s="722"/>
    </row>
    <row r="150" spans="2:30" ht="19.5" customHeight="1" thickTop="1" thickBot="1" x14ac:dyDescent="0.3">
      <c r="B150" s="35">
        <v>33</v>
      </c>
      <c r="C150" s="105"/>
      <c r="D150" s="137" t="s">
        <v>238</v>
      </c>
      <c r="E150" s="138" t="s">
        <v>81</v>
      </c>
      <c r="F150" s="142" t="s">
        <v>239</v>
      </c>
      <c r="G150" s="143"/>
      <c r="H150" s="701"/>
      <c r="I150" s="726"/>
      <c r="J150" s="696"/>
      <c r="K150" s="696"/>
      <c r="L150" s="704"/>
      <c r="M150" s="143"/>
      <c r="N150" s="701"/>
      <c r="O150" s="737"/>
      <c r="P150" s="726"/>
      <c r="Q150" s="696"/>
      <c r="R150" s="704"/>
      <c r="S150" s="143"/>
      <c r="T150" s="725"/>
      <c r="U150" s="727"/>
      <c r="V150" s="727"/>
      <c r="W150" s="696"/>
      <c r="X150" s="728"/>
      <c r="Y150" s="143"/>
      <c r="Z150" s="725"/>
      <c r="AA150" s="727"/>
      <c r="AB150" s="727"/>
      <c r="AC150" s="727"/>
      <c r="AD150" s="704"/>
    </row>
    <row r="151" spans="2:30" ht="20.100000000000001" customHeight="1" thickTop="1" x14ac:dyDescent="0.25">
      <c r="B151" s="35"/>
      <c r="C151" s="683" t="s">
        <v>53</v>
      </c>
      <c r="D151" s="684"/>
      <c r="E151" s="684"/>
      <c r="F151" s="685"/>
      <c r="G151" s="125"/>
      <c r="H151" s="312">
        <v>592</v>
      </c>
      <c r="I151" s="313">
        <v>602</v>
      </c>
      <c r="J151" s="313">
        <v>615</v>
      </c>
      <c r="K151" s="313">
        <v>715</v>
      </c>
      <c r="L151" s="314">
        <v>793</v>
      </c>
      <c r="M151" s="125"/>
      <c r="N151" s="312">
        <v>552</v>
      </c>
      <c r="O151" s="313">
        <v>561</v>
      </c>
      <c r="P151" s="313">
        <v>572</v>
      </c>
      <c r="Q151" s="313">
        <v>666</v>
      </c>
      <c r="R151" s="314">
        <v>738</v>
      </c>
      <c r="S151" s="125"/>
      <c r="T151" s="312">
        <v>490</v>
      </c>
      <c r="U151" s="313">
        <v>498</v>
      </c>
      <c r="V151" s="313">
        <v>509</v>
      </c>
      <c r="W151" s="313">
        <v>592</v>
      </c>
      <c r="X151" s="314">
        <v>656</v>
      </c>
      <c r="Y151" s="125"/>
      <c r="Z151" s="312">
        <v>470</v>
      </c>
      <c r="AA151" s="313">
        <v>477</v>
      </c>
      <c r="AB151" s="313">
        <v>488</v>
      </c>
      <c r="AC151" s="313">
        <v>567</v>
      </c>
      <c r="AD151" s="314">
        <v>629</v>
      </c>
    </row>
    <row r="152" spans="2:30" ht="20.100000000000001" customHeight="1" thickBot="1" x14ac:dyDescent="0.3">
      <c r="B152" s="108"/>
      <c r="C152" s="719" t="s">
        <v>421</v>
      </c>
      <c r="D152" s="720"/>
      <c r="E152" s="720"/>
      <c r="F152" s="721"/>
      <c r="G152" s="99"/>
      <c r="H152" s="114"/>
      <c r="I152" s="259">
        <v>659</v>
      </c>
      <c r="J152" s="259"/>
      <c r="K152" s="259"/>
      <c r="L152" s="260"/>
      <c r="M152" s="99"/>
      <c r="N152" s="114"/>
      <c r="O152" s="115">
        <v>614</v>
      </c>
      <c r="P152" s="115"/>
      <c r="Q152" s="115"/>
      <c r="R152" s="116"/>
      <c r="S152" s="113"/>
      <c r="T152" s="114"/>
      <c r="U152" s="115">
        <v>546</v>
      </c>
      <c r="V152" s="115"/>
      <c r="W152" s="115"/>
      <c r="X152" s="116"/>
      <c r="Y152" s="113"/>
      <c r="Z152" s="114"/>
      <c r="AA152" s="115">
        <v>523</v>
      </c>
      <c r="AB152" s="115"/>
      <c r="AC152" s="115"/>
      <c r="AD152" s="116"/>
    </row>
    <row r="153" spans="2:30" ht="30" customHeight="1" thickTop="1" thickBot="1" x14ac:dyDescent="0.3">
      <c r="B153" s="659" t="s">
        <v>240</v>
      </c>
      <c r="C153" s="689"/>
      <c r="D153" s="689"/>
      <c r="E153" s="689"/>
      <c r="F153" s="689"/>
      <c r="G153" s="690"/>
      <c r="H153" s="689"/>
      <c r="I153" s="689"/>
      <c r="J153" s="689"/>
      <c r="K153" s="689"/>
      <c r="L153" s="689"/>
      <c r="M153" s="690"/>
      <c r="N153" s="689"/>
      <c r="O153" s="689"/>
      <c r="P153" s="689"/>
      <c r="Q153" s="689"/>
      <c r="R153" s="689"/>
      <c r="S153" s="689"/>
      <c r="T153" s="689"/>
      <c r="U153" s="689"/>
      <c r="V153" s="689"/>
      <c r="W153" s="689"/>
      <c r="X153" s="689"/>
      <c r="Y153" s="690"/>
      <c r="Z153" s="690"/>
      <c r="AA153" s="690"/>
      <c r="AB153" s="690"/>
      <c r="AC153" s="690"/>
      <c r="AD153" s="690"/>
    </row>
    <row r="154" spans="2:30" ht="20.100000000000001" customHeight="1" thickTop="1" x14ac:dyDescent="0.25">
      <c r="B154" s="30">
        <v>1</v>
      </c>
      <c r="C154" s="102"/>
      <c r="D154" s="145" t="s">
        <v>241</v>
      </c>
      <c r="E154" s="146" t="s">
        <v>92</v>
      </c>
      <c r="F154" s="147" t="s">
        <v>242</v>
      </c>
      <c r="G154" s="125"/>
      <c r="H154" s="700">
        <f>PRODUCT(H199,5.796)</f>
        <v>3483.3960000000002</v>
      </c>
      <c r="I154" s="702">
        <f>PRODUCT(I199,5.796)</f>
        <v>3535.56</v>
      </c>
      <c r="J154" s="702">
        <f>PRODUCT(J199,5.796)</f>
        <v>3616.7040000000002</v>
      </c>
      <c r="K154" s="702">
        <f>PRODUCT(K199,5.796)</f>
        <v>4190.5079999999998</v>
      </c>
      <c r="L154" s="703">
        <f>PRODUCT(L199,5.796)</f>
        <v>4642.5960000000005</v>
      </c>
      <c r="M154" s="125"/>
      <c r="N154" s="700">
        <f>PRODUCT(N199,5.796)</f>
        <v>3239.9639999999999</v>
      </c>
      <c r="O154" s="702">
        <f>PRODUCT(O199,5.796)</f>
        <v>3292.1280000000002</v>
      </c>
      <c r="P154" s="702">
        <f>PRODUCT(P199,5.796)</f>
        <v>3367.4760000000001</v>
      </c>
      <c r="Q154" s="702">
        <f>PRODUCT(Q199,5.796)</f>
        <v>3900.7080000000001</v>
      </c>
      <c r="R154" s="703">
        <f>PRODUCT(R199,5.796)</f>
        <v>4323.8159999999998</v>
      </c>
      <c r="S154" s="125"/>
      <c r="T154" s="700">
        <f>PRODUCT(T199,5.796)</f>
        <v>2880.6120000000001</v>
      </c>
      <c r="U154" s="702">
        <f>PRODUCT(U199,5.796)</f>
        <v>2926.98</v>
      </c>
      <c r="V154" s="702">
        <f>PRODUCT(V199,5.796)</f>
        <v>2996.5320000000002</v>
      </c>
      <c r="W154" s="702">
        <f>PRODUCT(W199,5.796)</f>
        <v>3466.0080000000003</v>
      </c>
      <c r="X154" s="703">
        <f>PRODUCT(X199,5.796)</f>
        <v>3842.748</v>
      </c>
      <c r="Y154" s="125"/>
      <c r="Z154" s="700">
        <f>PRODUCT(Z199,5.796)</f>
        <v>2764.692</v>
      </c>
      <c r="AA154" s="702">
        <f>PRODUCT(AA199,5.796)</f>
        <v>2805.2640000000001</v>
      </c>
      <c r="AB154" s="702">
        <f>PRODUCT(AB199,5.796)</f>
        <v>2869.02</v>
      </c>
      <c r="AC154" s="702">
        <f>PRODUCT(AC199,5.796)</f>
        <v>3321.1080000000002</v>
      </c>
      <c r="AD154" s="703">
        <f>PRODUCT(AD199,5.796)</f>
        <v>3680.46</v>
      </c>
    </row>
    <row r="155" spans="2:30" ht="20.100000000000001" customHeight="1" x14ac:dyDescent="0.25">
      <c r="B155" s="261">
        <v>2</v>
      </c>
      <c r="C155" s="317"/>
      <c r="D155" s="318" t="s">
        <v>305</v>
      </c>
      <c r="E155" s="319" t="s">
        <v>136</v>
      </c>
      <c r="F155" s="365" t="s">
        <v>306</v>
      </c>
      <c r="G155" s="125"/>
      <c r="H155" s="716"/>
      <c r="I155" s="695"/>
      <c r="J155" s="695"/>
      <c r="K155" s="695"/>
      <c r="L155" s="722"/>
      <c r="M155" s="125"/>
      <c r="N155" s="716"/>
      <c r="O155" s="695"/>
      <c r="P155" s="695"/>
      <c r="Q155" s="695"/>
      <c r="R155" s="722"/>
      <c r="S155" s="125"/>
      <c r="T155" s="716"/>
      <c r="U155" s="695"/>
      <c r="V155" s="695"/>
      <c r="W155" s="695"/>
      <c r="X155" s="722"/>
      <c r="Y155" s="125"/>
      <c r="Z155" s="716"/>
      <c r="AA155" s="695"/>
      <c r="AB155" s="695"/>
      <c r="AC155" s="695"/>
      <c r="AD155" s="722"/>
    </row>
    <row r="156" spans="2:30" ht="20.100000000000001" customHeight="1" x14ac:dyDescent="0.25">
      <c r="B156" s="35">
        <v>3</v>
      </c>
      <c r="C156" s="317"/>
      <c r="D156" s="318" t="s">
        <v>987</v>
      </c>
      <c r="E156" s="319" t="s">
        <v>92</v>
      </c>
      <c r="F156" s="150" t="s">
        <v>986</v>
      </c>
      <c r="G156" s="125"/>
      <c r="H156" s="716"/>
      <c r="I156" s="695"/>
      <c r="J156" s="695"/>
      <c r="K156" s="695"/>
      <c r="L156" s="722"/>
      <c r="M156" s="125"/>
      <c r="N156" s="716"/>
      <c r="O156" s="695"/>
      <c r="P156" s="695"/>
      <c r="Q156" s="695"/>
      <c r="R156" s="722"/>
      <c r="S156" s="125"/>
      <c r="T156" s="716"/>
      <c r="U156" s="695"/>
      <c r="V156" s="695"/>
      <c r="W156" s="695"/>
      <c r="X156" s="722"/>
      <c r="Y156" s="125"/>
      <c r="Z156" s="716"/>
      <c r="AA156" s="695"/>
      <c r="AB156" s="695"/>
      <c r="AC156" s="695"/>
      <c r="AD156" s="722"/>
    </row>
    <row r="157" spans="2:30" ht="20.100000000000001" customHeight="1" x14ac:dyDescent="0.25">
      <c r="B157" s="35">
        <v>4</v>
      </c>
      <c r="C157" s="105"/>
      <c r="D157" s="137" t="s">
        <v>307</v>
      </c>
      <c r="E157" s="138" t="s">
        <v>136</v>
      </c>
      <c r="F157" s="142" t="s">
        <v>308</v>
      </c>
      <c r="G157" s="125"/>
      <c r="H157" s="716"/>
      <c r="I157" s="695"/>
      <c r="J157" s="695"/>
      <c r="K157" s="695"/>
      <c r="L157" s="722"/>
      <c r="M157" s="125"/>
      <c r="N157" s="716"/>
      <c r="O157" s="695"/>
      <c r="P157" s="695"/>
      <c r="Q157" s="695"/>
      <c r="R157" s="722"/>
      <c r="S157" s="125"/>
      <c r="T157" s="716"/>
      <c r="U157" s="695"/>
      <c r="V157" s="695"/>
      <c r="W157" s="695"/>
      <c r="X157" s="722"/>
      <c r="Y157" s="125"/>
      <c r="Z157" s="716"/>
      <c r="AA157" s="695"/>
      <c r="AB157" s="695"/>
      <c r="AC157" s="695"/>
      <c r="AD157" s="722"/>
    </row>
    <row r="158" spans="2:30" ht="20.100000000000001" customHeight="1" x14ac:dyDescent="0.25">
      <c r="B158" s="35">
        <v>5</v>
      </c>
      <c r="C158" s="105"/>
      <c r="D158" s="148" t="s">
        <v>243</v>
      </c>
      <c r="E158" s="149" t="s">
        <v>136</v>
      </c>
      <c r="F158" s="150" t="s">
        <v>244</v>
      </c>
      <c r="G158" s="125"/>
      <c r="H158" s="716"/>
      <c r="I158" s="695"/>
      <c r="J158" s="695"/>
      <c r="K158" s="695"/>
      <c r="L158" s="722"/>
      <c r="M158" s="125"/>
      <c r="N158" s="716"/>
      <c r="O158" s="695"/>
      <c r="P158" s="695"/>
      <c r="Q158" s="695"/>
      <c r="R158" s="722"/>
      <c r="S158" s="125"/>
      <c r="T158" s="716"/>
      <c r="U158" s="695"/>
      <c r="V158" s="695"/>
      <c r="W158" s="695"/>
      <c r="X158" s="722"/>
      <c r="Y158" s="125"/>
      <c r="Z158" s="716"/>
      <c r="AA158" s="695"/>
      <c r="AB158" s="695"/>
      <c r="AC158" s="695"/>
      <c r="AD158" s="722"/>
    </row>
    <row r="159" spans="2:30" ht="20.100000000000001" customHeight="1" x14ac:dyDescent="0.25">
      <c r="B159" s="35">
        <v>6</v>
      </c>
      <c r="C159" s="105"/>
      <c r="D159" s="148" t="s">
        <v>245</v>
      </c>
      <c r="E159" s="149" t="s">
        <v>136</v>
      </c>
      <c r="F159" s="150" t="s">
        <v>246</v>
      </c>
      <c r="G159" s="125"/>
      <c r="H159" s="716"/>
      <c r="I159" s="695"/>
      <c r="J159" s="695"/>
      <c r="K159" s="695"/>
      <c r="L159" s="722"/>
      <c r="M159" s="125"/>
      <c r="N159" s="716"/>
      <c r="O159" s="695"/>
      <c r="P159" s="695"/>
      <c r="Q159" s="695"/>
      <c r="R159" s="722"/>
      <c r="S159" s="125"/>
      <c r="T159" s="716"/>
      <c r="U159" s="695"/>
      <c r="V159" s="695"/>
      <c r="W159" s="695"/>
      <c r="X159" s="722"/>
      <c r="Y159" s="125"/>
      <c r="Z159" s="716"/>
      <c r="AA159" s="695"/>
      <c r="AB159" s="695"/>
      <c r="AC159" s="695"/>
      <c r="AD159" s="722"/>
    </row>
    <row r="160" spans="2:30" ht="20.100000000000001" customHeight="1" x14ac:dyDescent="0.25">
      <c r="B160" s="35">
        <v>7</v>
      </c>
      <c r="C160" s="105"/>
      <c r="D160" s="148" t="s">
        <v>247</v>
      </c>
      <c r="E160" s="149" t="s">
        <v>136</v>
      </c>
      <c r="F160" s="150" t="s">
        <v>248</v>
      </c>
      <c r="G160" s="125"/>
      <c r="H160" s="716"/>
      <c r="I160" s="695"/>
      <c r="J160" s="695"/>
      <c r="K160" s="695"/>
      <c r="L160" s="722"/>
      <c r="M160" s="125"/>
      <c r="N160" s="716"/>
      <c r="O160" s="695"/>
      <c r="P160" s="695"/>
      <c r="Q160" s="695"/>
      <c r="R160" s="722"/>
      <c r="S160" s="125"/>
      <c r="T160" s="716"/>
      <c r="U160" s="695"/>
      <c r="V160" s="695"/>
      <c r="W160" s="695"/>
      <c r="X160" s="722"/>
      <c r="Y160" s="125"/>
      <c r="Z160" s="716"/>
      <c r="AA160" s="695"/>
      <c r="AB160" s="695"/>
      <c r="AC160" s="695"/>
      <c r="AD160" s="722"/>
    </row>
    <row r="161" spans="2:30" ht="20.100000000000001" customHeight="1" x14ac:dyDescent="0.25">
      <c r="B161" s="35">
        <v>8</v>
      </c>
      <c r="C161" s="105"/>
      <c r="D161" s="148" t="s">
        <v>249</v>
      </c>
      <c r="E161" s="149" t="s">
        <v>81</v>
      </c>
      <c r="F161" s="150" t="s">
        <v>250</v>
      </c>
      <c r="G161" s="125"/>
      <c r="H161" s="716"/>
      <c r="I161" s="695"/>
      <c r="J161" s="695"/>
      <c r="K161" s="695"/>
      <c r="L161" s="722"/>
      <c r="M161" s="125"/>
      <c r="N161" s="716"/>
      <c r="O161" s="695"/>
      <c r="P161" s="695"/>
      <c r="Q161" s="695"/>
      <c r="R161" s="722"/>
      <c r="S161" s="125"/>
      <c r="T161" s="716"/>
      <c r="U161" s="695"/>
      <c r="V161" s="695"/>
      <c r="W161" s="695"/>
      <c r="X161" s="722"/>
      <c r="Y161" s="125"/>
      <c r="Z161" s="716"/>
      <c r="AA161" s="695"/>
      <c r="AB161" s="695"/>
      <c r="AC161" s="695"/>
      <c r="AD161" s="722"/>
    </row>
    <row r="162" spans="2:30" ht="20.100000000000001" customHeight="1" x14ac:dyDescent="0.25">
      <c r="B162" s="35">
        <v>9</v>
      </c>
      <c r="C162" s="105"/>
      <c r="D162" s="137" t="s">
        <v>315</v>
      </c>
      <c r="E162" s="138" t="s">
        <v>136</v>
      </c>
      <c r="F162" s="142" t="s">
        <v>316</v>
      </c>
      <c r="G162" s="125"/>
      <c r="H162" s="716"/>
      <c r="I162" s="695"/>
      <c r="J162" s="695"/>
      <c r="K162" s="695"/>
      <c r="L162" s="722"/>
      <c r="M162" s="125"/>
      <c r="N162" s="716"/>
      <c r="O162" s="695"/>
      <c r="P162" s="695"/>
      <c r="Q162" s="695"/>
      <c r="R162" s="722"/>
      <c r="S162" s="125"/>
      <c r="T162" s="716"/>
      <c r="U162" s="695"/>
      <c r="V162" s="695"/>
      <c r="W162" s="695"/>
      <c r="X162" s="722"/>
      <c r="Y162" s="125"/>
      <c r="Z162" s="716"/>
      <c r="AA162" s="695"/>
      <c r="AB162" s="695"/>
      <c r="AC162" s="695"/>
      <c r="AD162" s="722"/>
    </row>
    <row r="163" spans="2:30" ht="20.100000000000001" customHeight="1" x14ac:dyDescent="0.25">
      <c r="B163" s="35">
        <v>10</v>
      </c>
      <c r="C163" s="105"/>
      <c r="D163" s="358" t="s">
        <v>251</v>
      </c>
      <c r="E163" s="359" t="s">
        <v>136</v>
      </c>
      <c r="F163" s="360" t="s">
        <v>1015</v>
      </c>
      <c r="G163" s="125"/>
      <c r="H163" s="716"/>
      <c r="I163" s="695"/>
      <c r="J163" s="695"/>
      <c r="K163" s="695"/>
      <c r="L163" s="722"/>
      <c r="M163" s="125"/>
      <c r="N163" s="716"/>
      <c r="O163" s="695"/>
      <c r="P163" s="695"/>
      <c r="Q163" s="695"/>
      <c r="R163" s="722"/>
      <c r="S163" s="125"/>
      <c r="T163" s="716"/>
      <c r="U163" s="695"/>
      <c r="V163" s="695"/>
      <c r="W163" s="695"/>
      <c r="X163" s="722"/>
      <c r="Y163" s="125"/>
      <c r="Z163" s="716"/>
      <c r="AA163" s="695"/>
      <c r="AB163" s="695"/>
      <c r="AC163" s="695"/>
      <c r="AD163" s="722"/>
    </row>
    <row r="164" spans="2:30" ht="20.100000000000001" customHeight="1" x14ac:dyDescent="0.25">
      <c r="B164" s="35">
        <v>11</v>
      </c>
      <c r="C164" s="105"/>
      <c r="D164" s="358" t="s">
        <v>253</v>
      </c>
      <c r="E164" s="359" t="s">
        <v>136</v>
      </c>
      <c r="F164" s="360" t="s">
        <v>1016</v>
      </c>
      <c r="G164" s="125"/>
      <c r="H164" s="716"/>
      <c r="I164" s="695"/>
      <c r="J164" s="695"/>
      <c r="K164" s="695"/>
      <c r="L164" s="722"/>
      <c r="M164" s="125"/>
      <c r="N164" s="716"/>
      <c r="O164" s="695"/>
      <c r="P164" s="695"/>
      <c r="Q164" s="695"/>
      <c r="R164" s="722"/>
      <c r="S164" s="125"/>
      <c r="T164" s="716"/>
      <c r="U164" s="695"/>
      <c r="V164" s="695"/>
      <c r="W164" s="695"/>
      <c r="X164" s="722"/>
      <c r="Y164" s="125"/>
      <c r="Z164" s="716"/>
      <c r="AA164" s="695"/>
      <c r="AB164" s="695"/>
      <c r="AC164" s="695"/>
      <c r="AD164" s="722"/>
    </row>
    <row r="165" spans="2:30" ht="20.100000000000001" customHeight="1" x14ac:dyDescent="0.25">
      <c r="B165" s="35">
        <v>12</v>
      </c>
      <c r="C165" s="105"/>
      <c r="D165" s="148" t="s">
        <v>255</v>
      </c>
      <c r="E165" s="149" t="s">
        <v>136</v>
      </c>
      <c r="F165" s="150" t="s">
        <v>256</v>
      </c>
      <c r="G165" s="125"/>
      <c r="H165" s="716"/>
      <c r="I165" s="695"/>
      <c r="J165" s="695"/>
      <c r="K165" s="695"/>
      <c r="L165" s="722"/>
      <c r="M165" s="125"/>
      <c r="N165" s="716"/>
      <c r="O165" s="695"/>
      <c r="P165" s="695"/>
      <c r="Q165" s="695"/>
      <c r="R165" s="722"/>
      <c r="S165" s="125"/>
      <c r="T165" s="716"/>
      <c r="U165" s="695"/>
      <c r="V165" s="695"/>
      <c r="W165" s="695"/>
      <c r="X165" s="722"/>
      <c r="Y165" s="125"/>
      <c r="Z165" s="716"/>
      <c r="AA165" s="695"/>
      <c r="AB165" s="695"/>
      <c r="AC165" s="695"/>
      <c r="AD165" s="722"/>
    </row>
    <row r="166" spans="2:30" ht="20.100000000000001" customHeight="1" x14ac:dyDescent="0.25">
      <c r="B166" s="35">
        <v>13</v>
      </c>
      <c r="C166" s="105"/>
      <c r="D166" s="148" t="s">
        <v>257</v>
      </c>
      <c r="E166" s="149" t="s">
        <v>81</v>
      </c>
      <c r="F166" s="150" t="s">
        <v>258</v>
      </c>
      <c r="G166" s="125"/>
      <c r="H166" s="716"/>
      <c r="I166" s="695"/>
      <c r="J166" s="695"/>
      <c r="K166" s="695"/>
      <c r="L166" s="722"/>
      <c r="M166" s="125"/>
      <c r="N166" s="716"/>
      <c r="O166" s="695"/>
      <c r="P166" s="695"/>
      <c r="Q166" s="695"/>
      <c r="R166" s="722"/>
      <c r="S166" s="125"/>
      <c r="T166" s="716"/>
      <c r="U166" s="695"/>
      <c r="V166" s="695"/>
      <c r="W166" s="695"/>
      <c r="X166" s="722"/>
      <c r="Y166" s="125"/>
      <c r="Z166" s="716"/>
      <c r="AA166" s="695"/>
      <c r="AB166" s="695"/>
      <c r="AC166" s="695"/>
      <c r="AD166" s="722"/>
    </row>
    <row r="167" spans="2:30" ht="20.100000000000001" customHeight="1" x14ac:dyDescent="0.25">
      <c r="B167" s="35">
        <v>14</v>
      </c>
      <c r="C167" s="105"/>
      <c r="D167" s="148" t="s">
        <v>989</v>
      </c>
      <c r="E167" s="149" t="s">
        <v>92</v>
      </c>
      <c r="F167" s="150" t="s">
        <v>988</v>
      </c>
      <c r="G167" s="125"/>
      <c r="H167" s="716"/>
      <c r="I167" s="695"/>
      <c r="J167" s="695"/>
      <c r="K167" s="695"/>
      <c r="L167" s="722"/>
      <c r="M167" s="125"/>
      <c r="N167" s="716"/>
      <c r="O167" s="695"/>
      <c r="P167" s="695"/>
      <c r="Q167" s="695"/>
      <c r="R167" s="722"/>
      <c r="S167" s="125"/>
      <c r="T167" s="716"/>
      <c r="U167" s="695"/>
      <c r="V167" s="695"/>
      <c r="W167" s="695"/>
      <c r="X167" s="722"/>
      <c r="Y167" s="125"/>
      <c r="Z167" s="716"/>
      <c r="AA167" s="695"/>
      <c r="AB167" s="695"/>
      <c r="AC167" s="695"/>
      <c r="AD167" s="722"/>
    </row>
    <row r="168" spans="2:30" ht="20.100000000000001" customHeight="1" x14ac:dyDescent="0.25">
      <c r="B168" s="35">
        <v>15</v>
      </c>
      <c r="C168" s="105"/>
      <c r="D168" s="148" t="s">
        <v>259</v>
      </c>
      <c r="E168" s="149" t="s">
        <v>260</v>
      </c>
      <c r="F168" s="150" t="s">
        <v>261</v>
      </c>
      <c r="G168" s="125"/>
      <c r="H168" s="716"/>
      <c r="I168" s="695"/>
      <c r="J168" s="695"/>
      <c r="K168" s="695"/>
      <c r="L168" s="722"/>
      <c r="M168" s="125"/>
      <c r="N168" s="716"/>
      <c r="O168" s="695"/>
      <c r="P168" s="695"/>
      <c r="Q168" s="695"/>
      <c r="R168" s="722"/>
      <c r="S168" s="125"/>
      <c r="T168" s="716"/>
      <c r="U168" s="695"/>
      <c r="V168" s="695"/>
      <c r="W168" s="695"/>
      <c r="X168" s="722"/>
      <c r="Y168" s="125"/>
      <c r="Z168" s="716"/>
      <c r="AA168" s="695"/>
      <c r="AB168" s="695"/>
      <c r="AC168" s="695"/>
      <c r="AD168" s="722"/>
    </row>
    <row r="169" spans="2:30" ht="20.100000000000001" customHeight="1" x14ac:dyDescent="0.25">
      <c r="B169" s="35">
        <v>16</v>
      </c>
      <c r="C169" s="105"/>
      <c r="D169" s="148" t="s">
        <v>262</v>
      </c>
      <c r="E169" s="149" t="s">
        <v>260</v>
      </c>
      <c r="F169" s="150" t="s">
        <v>263</v>
      </c>
      <c r="G169" s="125"/>
      <c r="H169" s="716"/>
      <c r="I169" s="695"/>
      <c r="J169" s="695"/>
      <c r="K169" s="695"/>
      <c r="L169" s="722"/>
      <c r="M169" s="125"/>
      <c r="N169" s="716"/>
      <c r="O169" s="695"/>
      <c r="P169" s="695"/>
      <c r="Q169" s="695"/>
      <c r="R169" s="722"/>
      <c r="S169" s="125"/>
      <c r="T169" s="716"/>
      <c r="U169" s="695"/>
      <c r="V169" s="695"/>
      <c r="W169" s="695"/>
      <c r="X169" s="722"/>
      <c r="Y169" s="125"/>
      <c r="Z169" s="716"/>
      <c r="AA169" s="695"/>
      <c r="AB169" s="695"/>
      <c r="AC169" s="695"/>
      <c r="AD169" s="722"/>
    </row>
    <row r="170" spans="2:30" ht="20.100000000000001" customHeight="1" x14ac:dyDescent="0.25">
      <c r="B170" s="35">
        <v>17</v>
      </c>
      <c r="C170" s="105"/>
      <c r="D170" s="148" t="s">
        <v>264</v>
      </c>
      <c r="E170" s="149" t="s">
        <v>260</v>
      </c>
      <c r="F170" s="150" t="s">
        <v>265</v>
      </c>
      <c r="G170" s="125"/>
      <c r="H170" s="716"/>
      <c r="I170" s="695"/>
      <c r="J170" s="695"/>
      <c r="K170" s="695"/>
      <c r="L170" s="722"/>
      <c r="M170" s="125"/>
      <c r="N170" s="716"/>
      <c r="O170" s="695"/>
      <c r="P170" s="695"/>
      <c r="Q170" s="695"/>
      <c r="R170" s="722"/>
      <c r="S170" s="125"/>
      <c r="T170" s="716"/>
      <c r="U170" s="695"/>
      <c r="V170" s="695"/>
      <c r="W170" s="695"/>
      <c r="X170" s="722"/>
      <c r="Y170" s="125"/>
      <c r="Z170" s="716"/>
      <c r="AA170" s="695"/>
      <c r="AB170" s="695"/>
      <c r="AC170" s="695"/>
      <c r="AD170" s="722"/>
    </row>
    <row r="171" spans="2:30" ht="20.100000000000001" customHeight="1" x14ac:dyDescent="0.25">
      <c r="B171" s="35">
        <v>18</v>
      </c>
      <c r="C171" s="105"/>
      <c r="D171" s="148" t="s">
        <v>266</v>
      </c>
      <c r="E171" s="149" t="s">
        <v>260</v>
      </c>
      <c r="F171" s="150" t="s">
        <v>267</v>
      </c>
      <c r="G171" s="125"/>
      <c r="H171" s="716"/>
      <c r="I171" s="695"/>
      <c r="J171" s="695"/>
      <c r="K171" s="695"/>
      <c r="L171" s="722"/>
      <c r="M171" s="125"/>
      <c r="N171" s="716"/>
      <c r="O171" s="695"/>
      <c r="P171" s="695"/>
      <c r="Q171" s="695"/>
      <c r="R171" s="722"/>
      <c r="S171" s="125"/>
      <c r="T171" s="716"/>
      <c r="U171" s="695"/>
      <c r="V171" s="695"/>
      <c r="W171" s="695"/>
      <c r="X171" s="722"/>
      <c r="Y171" s="125"/>
      <c r="Z171" s="716"/>
      <c r="AA171" s="695"/>
      <c r="AB171" s="695"/>
      <c r="AC171" s="695"/>
      <c r="AD171" s="722"/>
    </row>
    <row r="172" spans="2:30" ht="20.100000000000001" customHeight="1" x14ac:dyDescent="0.25">
      <c r="B172" s="35">
        <v>19</v>
      </c>
      <c r="C172" s="105"/>
      <c r="D172" s="148" t="s">
        <v>268</v>
      </c>
      <c r="E172" s="149" t="s">
        <v>260</v>
      </c>
      <c r="F172" s="150" t="s">
        <v>269</v>
      </c>
      <c r="G172" s="125"/>
      <c r="H172" s="716"/>
      <c r="I172" s="695"/>
      <c r="J172" s="695"/>
      <c r="K172" s="695"/>
      <c r="L172" s="722"/>
      <c r="M172" s="125"/>
      <c r="N172" s="716"/>
      <c r="O172" s="695"/>
      <c r="P172" s="695"/>
      <c r="Q172" s="695"/>
      <c r="R172" s="722"/>
      <c r="S172" s="125"/>
      <c r="T172" s="716"/>
      <c r="U172" s="695"/>
      <c r="V172" s="695"/>
      <c r="W172" s="695"/>
      <c r="X172" s="722"/>
      <c r="Y172" s="125"/>
      <c r="Z172" s="716"/>
      <c r="AA172" s="695"/>
      <c r="AB172" s="695"/>
      <c r="AC172" s="695"/>
      <c r="AD172" s="722"/>
    </row>
    <row r="173" spans="2:30" ht="20.100000000000001" customHeight="1" x14ac:dyDescent="0.25">
      <c r="B173" s="35">
        <v>20</v>
      </c>
      <c r="C173" s="105"/>
      <c r="D173" s="148" t="s">
        <v>270</v>
      </c>
      <c r="E173" s="149" t="s">
        <v>260</v>
      </c>
      <c r="F173" s="150" t="s">
        <v>271</v>
      </c>
      <c r="G173" s="125"/>
      <c r="H173" s="716"/>
      <c r="I173" s="695"/>
      <c r="J173" s="695"/>
      <c r="K173" s="695"/>
      <c r="L173" s="722"/>
      <c r="M173" s="125"/>
      <c r="N173" s="716"/>
      <c r="O173" s="695"/>
      <c r="P173" s="695"/>
      <c r="Q173" s="695"/>
      <c r="R173" s="722"/>
      <c r="S173" s="125"/>
      <c r="T173" s="716"/>
      <c r="U173" s="695"/>
      <c r="V173" s="695"/>
      <c r="W173" s="695"/>
      <c r="X173" s="722"/>
      <c r="Y173" s="125"/>
      <c r="Z173" s="716"/>
      <c r="AA173" s="695"/>
      <c r="AB173" s="695"/>
      <c r="AC173" s="695"/>
      <c r="AD173" s="722"/>
    </row>
    <row r="174" spans="2:30" ht="20.100000000000001" customHeight="1" x14ac:dyDescent="0.25">
      <c r="B174" s="35">
        <v>21</v>
      </c>
      <c r="C174" s="105"/>
      <c r="D174" s="148" t="s">
        <v>272</v>
      </c>
      <c r="E174" s="149" t="s">
        <v>260</v>
      </c>
      <c r="F174" s="150" t="s">
        <v>273</v>
      </c>
      <c r="G174" s="125"/>
      <c r="H174" s="716"/>
      <c r="I174" s="695"/>
      <c r="J174" s="695"/>
      <c r="K174" s="695"/>
      <c r="L174" s="722"/>
      <c r="M174" s="125"/>
      <c r="N174" s="716"/>
      <c r="O174" s="695"/>
      <c r="P174" s="695"/>
      <c r="Q174" s="695"/>
      <c r="R174" s="722"/>
      <c r="S174" s="125"/>
      <c r="T174" s="716"/>
      <c r="U174" s="695"/>
      <c r="V174" s="695"/>
      <c r="W174" s="695"/>
      <c r="X174" s="722"/>
      <c r="Y174" s="125"/>
      <c r="Z174" s="716"/>
      <c r="AA174" s="695"/>
      <c r="AB174" s="695"/>
      <c r="AC174" s="695"/>
      <c r="AD174" s="722"/>
    </row>
    <row r="175" spans="2:30" ht="20.100000000000001" customHeight="1" x14ac:dyDescent="0.25">
      <c r="B175" s="35">
        <v>22</v>
      </c>
      <c r="C175" s="105"/>
      <c r="D175" s="148" t="s">
        <v>274</v>
      </c>
      <c r="E175" s="149" t="s">
        <v>260</v>
      </c>
      <c r="F175" s="150" t="s">
        <v>275</v>
      </c>
      <c r="G175" s="125"/>
      <c r="H175" s="716"/>
      <c r="I175" s="695"/>
      <c r="J175" s="695"/>
      <c r="K175" s="695"/>
      <c r="L175" s="722"/>
      <c r="M175" s="125"/>
      <c r="N175" s="716"/>
      <c r="O175" s="695"/>
      <c r="P175" s="695"/>
      <c r="Q175" s="695"/>
      <c r="R175" s="722"/>
      <c r="S175" s="125"/>
      <c r="T175" s="716"/>
      <c r="U175" s="695"/>
      <c r="V175" s="695"/>
      <c r="W175" s="695"/>
      <c r="X175" s="722"/>
      <c r="Y175" s="125"/>
      <c r="Z175" s="716"/>
      <c r="AA175" s="695"/>
      <c r="AB175" s="695"/>
      <c r="AC175" s="695"/>
      <c r="AD175" s="722"/>
    </row>
    <row r="176" spans="2:30" ht="20.100000000000001" customHeight="1" x14ac:dyDescent="0.25">
      <c r="B176" s="35">
        <v>23</v>
      </c>
      <c r="C176" s="105"/>
      <c r="D176" s="148" t="s">
        <v>276</v>
      </c>
      <c r="E176" s="149" t="s">
        <v>260</v>
      </c>
      <c r="F176" s="150" t="s">
        <v>277</v>
      </c>
      <c r="G176" s="125"/>
      <c r="H176" s="716"/>
      <c r="I176" s="695"/>
      <c r="J176" s="695"/>
      <c r="K176" s="695"/>
      <c r="L176" s="722"/>
      <c r="M176" s="125"/>
      <c r="N176" s="716"/>
      <c r="O176" s="695"/>
      <c r="P176" s="695"/>
      <c r="Q176" s="695"/>
      <c r="R176" s="722"/>
      <c r="S176" s="125"/>
      <c r="T176" s="716"/>
      <c r="U176" s="695"/>
      <c r="V176" s="695"/>
      <c r="W176" s="695"/>
      <c r="X176" s="722"/>
      <c r="Y176" s="125"/>
      <c r="Z176" s="716"/>
      <c r="AA176" s="695"/>
      <c r="AB176" s="695"/>
      <c r="AC176" s="695"/>
      <c r="AD176" s="722"/>
    </row>
    <row r="177" spans="2:36" ht="20.100000000000001" customHeight="1" x14ac:dyDescent="0.25">
      <c r="B177" s="35">
        <v>24</v>
      </c>
      <c r="C177" s="105"/>
      <c r="D177" s="137" t="s">
        <v>317</v>
      </c>
      <c r="E177" s="138" t="s">
        <v>136</v>
      </c>
      <c r="F177" s="142" t="s">
        <v>318</v>
      </c>
      <c r="G177" s="125"/>
      <c r="H177" s="716"/>
      <c r="I177" s="695"/>
      <c r="J177" s="695"/>
      <c r="K177" s="695"/>
      <c r="L177" s="722"/>
      <c r="M177" s="125"/>
      <c r="N177" s="716"/>
      <c r="O177" s="695"/>
      <c r="P177" s="695"/>
      <c r="Q177" s="695"/>
      <c r="R177" s="722"/>
      <c r="S177" s="125"/>
      <c r="T177" s="716"/>
      <c r="U177" s="695"/>
      <c r="V177" s="695"/>
      <c r="W177" s="695"/>
      <c r="X177" s="722"/>
      <c r="Y177" s="125"/>
      <c r="Z177" s="716"/>
      <c r="AA177" s="695"/>
      <c r="AB177" s="695"/>
      <c r="AC177" s="695"/>
      <c r="AD177" s="722"/>
    </row>
    <row r="178" spans="2:36" ht="20.100000000000001" customHeight="1" x14ac:dyDescent="0.25">
      <c r="B178" s="35">
        <v>25</v>
      </c>
      <c r="C178" s="105"/>
      <c r="D178" s="148" t="s">
        <v>278</v>
      </c>
      <c r="E178" s="149" t="s">
        <v>92</v>
      </c>
      <c r="F178" s="150" t="s">
        <v>279</v>
      </c>
      <c r="G178" s="125"/>
      <c r="H178" s="716"/>
      <c r="I178" s="695"/>
      <c r="J178" s="695"/>
      <c r="K178" s="695"/>
      <c r="L178" s="722"/>
      <c r="M178" s="125"/>
      <c r="N178" s="716"/>
      <c r="O178" s="695"/>
      <c r="P178" s="695"/>
      <c r="Q178" s="695"/>
      <c r="R178" s="722"/>
      <c r="S178" s="125"/>
      <c r="T178" s="716"/>
      <c r="U178" s="695"/>
      <c r="V178" s="695"/>
      <c r="W178" s="695"/>
      <c r="X178" s="722"/>
      <c r="Y178" s="125"/>
      <c r="Z178" s="716"/>
      <c r="AA178" s="695"/>
      <c r="AB178" s="695"/>
      <c r="AC178" s="695"/>
      <c r="AD178" s="722"/>
    </row>
    <row r="179" spans="2:36" ht="20.100000000000001" customHeight="1" x14ac:dyDescent="0.25">
      <c r="B179" s="35">
        <v>26</v>
      </c>
      <c r="C179" s="105"/>
      <c r="D179" s="148" t="s">
        <v>280</v>
      </c>
      <c r="E179" s="149" t="s">
        <v>92</v>
      </c>
      <c r="F179" s="150" t="s">
        <v>281</v>
      </c>
      <c r="G179" s="125"/>
      <c r="H179" s="716"/>
      <c r="I179" s="695"/>
      <c r="J179" s="695"/>
      <c r="K179" s="695"/>
      <c r="L179" s="722"/>
      <c r="M179" s="125"/>
      <c r="N179" s="716"/>
      <c r="O179" s="695"/>
      <c r="P179" s="695"/>
      <c r="Q179" s="695"/>
      <c r="R179" s="722"/>
      <c r="S179" s="125"/>
      <c r="T179" s="716"/>
      <c r="U179" s="695"/>
      <c r="V179" s="695"/>
      <c r="W179" s="695"/>
      <c r="X179" s="722"/>
      <c r="Y179" s="125"/>
      <c r="Z179" s="716"/>
      <c r="AA179" s="695"/>
      <c r="AB179" s="695"/>
      <c r="AC179" s="695"/>
      <c r="AD179" s="722"/>
    </row>
    <row r="180" spans="2:36" ht="20.100000000000001" customHeight="1" x14ac:dyDescent="0.25">
      <c r="B180" s="35">
        <v>27</v>
      </c>
      <c r="C180" s="105"/>
      <c r="D180" s="358" t="s">
        <v>282</v>
      </c>
      <c r="E180" s="359" t="s">
        <v>92</v>
      </c>
      <c r="F180" s="360" t="s">
        <v>1017</v>
      </c>
      <c r="G180" s="125"/>
      <c r="H180" s="716"/>
      <c r="I180" s="695"/>
      <c r="J180" s="695"/>
      <c r="K180" s="695"/>
      <c r="L180" s="722"/>
      <c r="M180" s="125"/>
      <c r="N180" s="716"/>
      <c r="O180" s="695"/>
      <c r="P180" s="695"/>
      <c r="Q180" s="695"/>
      <c r="R180" s="722"/>
      <c r="S180" s="125"/>
      <c r="T180" s="716"/>
      <c r="U180" s="695"/>
      <c r="V180" s="695"/>
      <c r="W180" s="695"/>
      <c r="X180" s="722"/>
      <c r="Y180" s="125"/>
      <c r="Z180" s="716"/>
      <c r="AA180" s="695"/>
      <c r="AB180" s="695"/>
      <c r="AC180" s="695"/>
      <c r="AD180" s="722"/>
    </row>
    <row r="181" spans="2:36" ht="20.100000000000001" customHeight="1" x14ac:dyDescent="0.25">
      <c r="B181" s="35">
        <v>28</v>
      </c>
      <c r="C181" s="105"/>
      <c r="D181" s="148" t="s">
        <v>284</v>
      </c>
      <c r="E181" s="149" t="s">
        <v>260</v>
      </c>
      <c r="F181" s="150" t="s">
        <v>285</v>
      </c>
      <c r="G181" s="125"/>
      <c r="H181" s="716"/>
      <c r="I181" s="695"/>
      <c r="J181" s="695"/>
      <c r="K181" s="695"/>
      <c r="L181" s="722"/>
      <c r="M181" s="125"/>
      <c r="N181" s="716"/>
      <c r="O181" s="695"/>
      <c r="P181" s="695"/>
      <c r="Q181" s="695"/>
      <c r="R181" s="722"/>
      <c r="S181" s="125"/>
      <c r="T181" s="716"/>
      <c r="U181" s="695"/>
      <c r="V181" s="695"/>
      <c r="W181" s="695"/>
      <c r="X181" s="722"/>
      <c r="Y181" s="125"/>
      <c r="Z181" s="716"/>
      <c r="AA181" s="695"/>
      <c r="AB181" s="695"/>
      <c r="AC181" s="695"/>
      <c r="AD181" s="722"/>
    </row>
    <row r="182" spans="2:36" ht="20.100000000000001" customHeight="1" x14ac:dyDescent="0.25">
      <c r="B182" s="35">
        <v>29</v>
      </c>
      <c r="C182" s="105"/>
      <c r="D182" s="148" t="s">
        <v>286</v>
      </c>
      <c r="E182" s="149" t="s">
        <v>260</v>
      </c>
      <c r="F182" s="150" t="s">
        <v>287</v>
      </c>
      <c r="G182" s="125"/>
      <c r="H182" s="716"/>
      <c r="I182" s="695"/>
      <c r="J182" s="695"/>
      <c r="K182" s="695"/>
      <c r="L182" s="722"/>
      <c r="M182" s="125"/>
      <c r="N182" s="716"/>
      <c r="O182" s="695"/>
      <c r="P182" s="695"/>
      <c r="Q182" s="695"/>
      <c r="R182" s="722"/>
      <c r="S182" s="125"/>
      <c r="T182" s="716"/>
      <c r="U182" s="695"/>
      <c r="V182" s="695"/>
      <c r="W182" s="695"/>
      <c r="X182" s="722"/>
      <c r="Y182" s="125"/>
      <c r="Z182" s="716"/>
      <c r="AA182" s="695"/>
      <c r="AB182" s="695"/>
      <c r="AC182" s="695"/>
      <c r="AD182" s="722"/>
    </row>
    <row r="183" spans="2:36" ht="20.100000000000001" customHeight="1" x14ac:dyDescent="0.25">
      <c r="B183" s="35">
        <v>30</v>
      </c>
      <c r="C183" s="105"/>
      <c r="D183" s="148" t="s">
        <v>288</v>
      </c>
      <c r="E183" s="149" t="s">
        <v>260</v>
      </c>
      <c r="F183" s="150" t="s">
        <v>289</v>
      </c>
      <c r="G183" s="125"/>
      <c r="H183" s="716"/>
      <c r="I183" s="695"/>
      <c r="J183" s="695"/>
      <c r="K183" s="695"/>
      <c r="L183" s="722"/>
      <c r="M183" s="125"/>
      <c r="N183" s="716"/>
      <c r="O183" s="695"/>
      <c r="P183" s="695"/>
      <c r="Q183" s="695"/>
      <c r="R183" s="722"/>
      <c r="S183" s="125"/>
      <c r="T183" s="716"/>
      <c r="U183" s="695"/>
      <c r="V183" s="695"/>
      <c r="W183" s="695"/>
      <c r="X183" s="722"/>
      <c r="Y183" s="125"/>
      <c r="Z183" s="716"/>
      <c r="AA183" s="695"/>
      <c r="AB183" s="695"/>
      <c r="AC183" s="695"/>
      <c r="AD183" s="722"/>
    </row>
    <row r="184" spans="2:36" ht="20.100000000000001" customHeight="1" x14ac:dyDescent="0.25">
      <c r="B184" s="35">
        <v>31</v>
      </c>
      <c r="C184" s="105"/>
      <c r="D184" s="148" t="s">
        <v>290</v>
      </c>
      <c r="E184" s="149" t="s">
        <v>260</v>
      </c>
      <c r="F184" s="150" t="s">
        <v>291</v>
      </c>
      <c r="G184" s="125"/>
      <c r="H184" s="716"/>
      <c r="I184" s="695"/>
      <c r="J184" s="695"/>
      <c r="K184" s="695"/>
      <c r="L184" s="722"/>
      <c r="M184" s="125"/>
      <c r="N184" s="716"/>
      <c r="O184" s="695"/>
      <c r="P184" s="695"/>
      <c r="Q184" s="695"/>
      <c r="R184" s="722"/>
      <c r="S184" s="125"/>
      <c r="T184" s="716"/>
      <c r="U184" s="695"/>
      <c r="V184" s="695"/>
      <c r="W184" s="695"/>
      <c r="X184" s="722"/>
      <c r="Y184" s="125"/>
      <c r="Z184" s="716"/>
      <c r="AA184" s="695"/>
      <c r="AB184" s="695"/>
      <c r="AC184" s="695"/>
      <c r="AD184" s="722"/>
    </row>
    <row r="185" spans="2:36" ht="20.100000000000001" customHeight="1" x14ac:dyDescent="0.25">
      <c r="B185" s="35">
        <v>32</v>
      </c>
      <c r="C185" s="105"/>
      <c r="D185" s="148" t="s">
        <v>292</v>
      </c>
      <c r="E185" s="149" t="s">
        <v>260</v>
      </c>
      <c r="F185" s="150" t="s">
        <v>293</v>
      </c>
      <c r="G185" s="125"/>
      <c r="H185" s="716"/>
      <c r="I185" s="695"/>
      <c r="J185" s="695"/>
      <c r="K185" s="695"/>
      <c r="L185" s="722"/>
      <c r="M185" s="125"/>
      <c r="N185" s="716"/>
      <c r="O185" s="695"/>
      <c r="P185" s="695"/>
      <c r="Q185" s="695"/>
      <c r="R185" s="722"/>
      <c r="S185" s="125"/>
      <c r="T185" s="716"/>
      <c r="U185" s="695"/>
      <c r="V185" s="695"/>
      <c r="W185" s="695"/>
      <c r="X185" s="722"/>
      <c r="Y185" s="125"/>
      <c r="Z185" s="716"/>
      <c r="AA185" s="695"/>
      <c r="AB185" s="695"/>
      <c r="AC185" s="695"/>
      <c r="AD185" s="722"/>
    </row>
    <row r="186" spans="2:36" ht="20.100000000000001" customHeight="1" x14ac:dyDescent="0.25">
      <c r="B186" s="35">
        <v>33</v>
      </c>
      <c r="C186" s="105"/>
      <c r="D186" s="148" t="s">
        <v>294</v>
      </c>
      <c r="E186" s="149" t="s">
        <v>260</v>
      </c>
      <c r="F186" s="150" t="s">
        <v>295</v>
      </c>
      <c r="G186" s="125"/>
      <c r="H186" s="716"/>
      <c r="I186" s="695"/>
      <c r="J186" s="695"/>
      <c r="K186" s="695"/>
      <c r="L186" s="722"/>
      <c r="M186" s="125"/>
      <c r="N186" s="716"/>
      <c r="O186" s="695"/>
      <c r="P186" s="695"/>
      <c r="Q186" s="695"/>
      <c r="R186" s="722"/>
      <c r="S186" s="125"/>
      <c r="T186" s="716"/>
      <c r="U186" s="695"/>
      <c r="V186" s="695"/>
      <c r="W186" s="695"/>
      <c r="X186" s="722"/>
      <c r="Y186" s="125"/>
      <c r="Z186" s="716"/>
      <c r="AA186" s="695"/>
      <c r="AB186" s="695"/>
      <c r="AC186" s="695"/>
      <c r="AD186" s="722"/>
    </row>
    <row r="187" spans="2:36" ht="20.100000000000001" customHeight="1" x14ac:dyDescent="0.25">
      <c r="B187" s="35">
        <v>34</v>
      </c>
      <c r="C187" s="105"/>
      <c r="D187" s="148" t="s">
        <v>296</v>
      </c>
      <c r="E187" s="149" t="s">
        <v>260</v>
      </c>
      <c r="F187" s="150" t="s">
        <v>297</v>
      </c>
      <c r="G187" s="125"/>
      <c r="H187" s="716"/>
      <c r="I187" s="695"/>
      <c r="J187" s="695"/>
      <c r="K187" s="695"/>
      <c r="L187" s="722"/>
      <c r="M187" s="125"/>
      <c r="N187" s="716"/>
      <c r="O187" s="695"/>
      <c r="P187" s="695"/>
      <c r="Q187" s="695"/>
      <c r="R187" s="722"/>
      <c r="S187" s="125"/>
      <c r="T187" s="716"/>
      <c r="U187" s="695"/>
      <c r="V187" s="695"/>
      <c r="W187" s="695"/>
      <c r="X187" s="722"/>
      <c r="Y187" s="125"/>
      <c r="Z187" s="716"/>
      <c r="AA187" s="695"/>
      <c r="AB187" s="695"/>
      <c r="AC187" s="695"/>
      <c r="AD187" s="722"/>
      <c r="AJ187"/>
    </row>
    <row r="188" spans="2:36" ht="20.100000000000001" customHeight="1" x14ac:dyDescent="0.25">
      <c r="B188" s="35">
        <v>35</v>
      </c>
      <c r="C188" s="105"/>
      <c r="D188" s="358" t="s">
        <v>298</v>
      </c>
      <c r="E188" s="359" t="s">
        <v>260</v>
      </c>
      <c r="F188" s="360" t="s">
        <v>1018</v>
      </c>
      <c r="G188" s="125"/>
      <c r="H188" s="716"/>
      <c r="I188" s="695"/>
      <c r="J188" s="695"/>
      <c r="K188" s="695"/>
      <c r="L188" s="722"/>
      <c r="M188" s="125"/>
      <c r="N188" s="716"/>
      <c r="O188" s="695"/>
      <c r="P188" s="695"/>
      <c r="Q188" s="695"/>
      <c r="R188" s="722"/>
      <c r="S188" s="125"/>
      <c r="T188" s="716"/>
      <c r="U188" s="695"/>
      <c r="V188" s="695"/>
      <c r="W188" s="695"/>
      <c r="X188" s="722"/>
      <c r="Y188" s="125"/>
      <c r="Z188" s="716"/>
      <c r="AA188" s="695"/>
      <c r="AB188" s="695"/>
      <c r="AC188" s="695"/>
      <c r="AD188" s="722"/>
    </row>
    <row r="189" spans="2:36" ht="20.25" customHeight="1" x14ac:dyDescent="0.25">
      <c r="B189" s="35">
        <v>36</v>
      </c>
      <c r="C189" s="105"/>
      <c r="D189" s="148" t="s">
        <v>300</v>
      </c>
      <c r="E189" s="149" t="s">
        <v>260</v>
      </c>
      <c r="F189" s="150" t="s">
        <v>301</v>
      </c>
      <c r="G189" s="125"/>
      <c r="H189" s="716"/>
      <c r="I189" s="695"/>
      <c r="J189" s="695"/>
      <c r="K189" s="695"/>
      <c r="L189" s="722"/>
      <c r="M189" s="125"/>
      <c r="N189" s="716"/>
      <c r="O189" s="695"/>
      <c r="P189" s="695"/>
      <c r="Q189" s="695"/>
      <c r="R189" s="722"/>
      <c r="S189" s="125"/>
      <c r="T189" s="716"/>
      <c r="U189" s="695"/>
      <c r="V189" s="695"/>
      <c r="W189" s="695"/>
      <c r="X189" s="722"/>
      <c r="Y189" s="125"/>
      <c r="Z189" s="716"/>
      <c r="AA189" s="695"/>
      <c r="AB189" s="695"/>
      <c r="AC189" s="695"/>
      <c r="AD189" s="722"/>
    </row>
    <row r="190" spans="2:36" ht="20.100000000000001" customHeight="1" x14ac:dyDescent="0.25">
      <c r="B190" s="35">
        <v>37</v>
      </c>
      <c r="C190" s="105"/>
      <c r="D190" s="137" t="s">
        <v>321</v>
      </c>
      <c r="E190" s="138" t="s">
        <v>260</v>
      </c>
      <c r="F190" s="142" t="s">
        <v>322</v>
      </c>
      <c r="G190" s="125"/>
      <c r="H190" s="716"/>
      <c r="I190" s="695"/>
      <c r="J190" s="695"/>
      <c r="K190" s="695"/>
      <c r="L190" s="722"/>
      <c r="M190" s="125"/>
      <c r="N190" s="716"/>
      <c r="O190" s="695"/>
      <c r="P190" s="695"/>
      <c r="Q190" s="695"/>
      <c r="R190" s="722"/>
      <c r="S190" s="125"/>
      <c r="T190" s="716"/>
      <c r="U190" s="695"/>
      <c r="V190" s="695"/>
      <c r="W190" s="695"/>
      <c r="X190" s="722"/>
      <c r="Y190" s="125"/>
      <c r="Z190" s="716"/>
      <c r="AA190" s="695"/>
      <c r="AB190" s="695"/>
      <c r="AC190" s="695"/>
      <c r="AD190" s="722"/>
    </row>
    <row r="191" spans="2:36" ht="20.100000000000001" customHeight="1" x14ac:dyDescent="0.25">
      <c r="B191" s="35">
        <v>38</v>
      </c>
      <c r="C191" s="105"/>
      <c r="D191" s="137" t="s">
        <v>323</v>
      </c>
      <c r="E191" s="138" t="s">
        <v>260</v>
      </c>
      <c r="F191" s="142" t="s">
        <v>324</v>
      </c>
      <c r="G191" s="125"/>
      <c r="H191" s="716"/>
      <c r="I191" s="695"/>
      <c r="J191" s="695"/>
      <c r="K191" s="695"/>
      <c r="L191" s="722"/>
      <c r="M191" s="125"/>
      <c r="N191" s="716"/>
      <c r="O191" s="695"/>
      <c r="P191" s="695"/>
      <c r="Q191" s="695"/>
      <c r="R191" s="722"/>
      <c r="S191" s="125"/>
      <c r="T191" s="716"/>
      <c r="U191" s="695"/>
      <c r="V191" s="695"/>
      <c r="W191" s="695"/>
      <c r="X191" s="722"/>
      <c r="Y191" s="125"/>
      <c r="Z191" s="716"/>
      <c r="AA191" s="695"/>
      <c r="AB191" s="695"/>
      <c r="AC191" s="695"/>
      <c r="AD191" s="722"/>
    </row>
    <row r="192" spans="2:36" ht="20.100000000000001" customHeight="1" x14ac:dyDescent="0.25">
      <c r="B192" s="35">
        <v>39</v>
      </c>
      <c r="C192" s="105"/>
      <c r="D192" s="137" t="s">
        <v>325</v>
      </c>
      <c r="E192" s="138" t="s">
        <v>260</v>
      </c>
      <c r="F192" s="142" t="s">
        <v>326</v>
      </c>
      <c r="G192" s="125"/>
      <c r="H192" s="716"/>
      <c r="I192" s="695"/>
      <c r="J192" s="695"/>
      <c r="K192" s="695"/>
      <c r="L192" s="722"/>
      <c r="M192" s="125"/>
      <c r="N192" s="716"/>
      <c r="O192" s="695"/>
      <c r="P192" s="695"/>
      <c r="Q192" s="695"/>
      <c r="R192" s="722"/>
      <c r="S192" s="125"/>
      <c r="T192" s="716"/>
      <c r="U192" s="695"/>
      <c r="V192" s="695"/>
      <c r="W192" s="695"/>
      <c r="X192" s="722"/>
      <c r="Y192" s="125"/>
      <c r="Z192" s="716"/>
      <c r="AA192" s="695"/>
      <c r="AB192" s="695"/>
      <c r="AC192" s="695"/>
      <c r="AD192" s="722"/>
    </row>
    <row r="193" spans="2:30" ht="20.100000000000001" customHeight="1" x14ac:dyDescent="0.25">
      <c r="B193" s="35">
        <v>40</v>
      </c>
      <c r="C193" s="105"/>
      <c r="D193" s="137" t="s">
        <v>356</v>
      </c>
      <c r="E193" s="138" t="s">
        <v>260</v>
      </c>
      <c r="F193" s="142" t="s">
        <v>357</v>
      </c>
      <c r="G193" s="125"/>
      <c r="H193" s="716"/>
      <c r="I193" s="695"/>
      <c r="J193" s="695"/>
      <c r="K193" s="695"/>
      <c r="L193" s="722"/>
      <c r="M193" s="125"/>
      <c r="N193" s="716"/>
      <c r="O193" s="695"/>
      <c r="P193" s="695"/>
      <c r="Q193" s="695"/>
      <c r="R193" s="722"/>
      <c r="S193" s="125"/>
      <c r="T193" s="716"/>
      <c r="U193" s="695"/>
      <c r="V193" s="695"/>
      <c r="W193" s="695"/>
      <c r="X193" s="722"/>
      <c r="Y193" s="125"/>
      <c r="Z193" s="716"/>
      <c r="AA193" s="695"/>
      <c r="AB193" s="695"/>
      <c r="AC193" s="695"/>
      <c r="AD193" s="722"/>
    </row>
    <row r="194" spans="2:30" ht="20.100000000000001" customHeight="1" x14ac:dyDescent="0.25">
      <c r="B194" s="35">
        <v>41</v>
      </c>
      <c r="C194" s="105"/>
      <c r="D194" s="137" t="s">
        <v>327</v>
      </c>
      <c r="E194" s="138" t="s">
        <v>260</v>
      </c>
      <c r="F194" s="142" t="s">
        <v>328</v>
      </c>
      <c r="G194" s="125"/>
      <c r="H194" s="716"/>
      <c r="I194" s="695"/>
      <c r="J194" s="695"/>
      <c r="K194" s="695"/>
      <c r="L194" s="722"/>
      <c r="M194" s="125"/>
      <c r="N194" s="716"/>
      <c r="O194" s="695"/>
      <c r="P194" s="695"/>
      <c r="Q194" s="695"/>
      <c r="R194" s="722"/>
      <c r="S194" s="125"/>
      <c r="T194" s="716"/>
      <c r="U194" s="695"/>
      <c r="V194" s="695"/>
      <c r="W194" s="695"/>
      <c r="X194" s="722"/>
      <c r="Y194" s="125"/>
      <c r="Z194" s="716"/>
      <c r="AA194" s="695"/>
      <c r="AB194" s="695"/>
      <c r="AC194" s="695"/>
      <c r="AD194" s="722"/>
    </row>
    <row r="195" spans="2:30" ht="20.100000000000001" customHeight="1" x14ac:dyDescent="0.25">
      <c r="B195" s="35">
        <v>42</v>
      </c>
      <c r="C195" s="105"/>
      <c r="D195" s="137" t="s">
        <v>329</v>
      </c>
      <c r="E195" s="138" t="s">
        <v>260</v>
      </c>
      <c r="F195" s="142" t="s">
        <v>330</v>
      </c>
      <c r="G195" s="125"/>
      <c r="H195" s="716"/>
      <c r="I195" s="695"/>
      <c r="J195" s="695"/>
      <c r="K195" s="695"/>
      <c r="L195" s="722"/>
      <c r="M195" s="125"/>
      <c r="N195" s="716"/>
      <c r="O195" s="695"/>
      <c r="P195" s="695"/>
      <c r="Q195" s="695"/>
      <c r="R195" s="722"/>
      <c r="S195" s="125"/>
      <c r="T195" s="716"/>
      <c r="U195" s="695"/>
      <c r="V195" s="695"/>
      <c r="W195" s="695"/>
      <c r="X195" s="722"/>
      <c r="Y195" s="125"/>
      <c r="Z195" s="716"/>
      <c r="AA195" s="695"/>
      <c r="AB195" s="695"/>
      <c r="AC195" s="695"/>
      <c r="AD195" s="722"/>
    </row>
    <row r="196" spans="2:30" ht="19.5" customHeight="1" x14ac:dyDescent="0.25">
      <c r="B196" s="35">
        <v>43</v>
      </c>
      <c r="C196" s="105"/>
      <c r="D196" s="148" t="s">
        <v>302</v>
      </c>
      <c r="E196" s="149" t="s">
        <v>260</v>
      </c>
      <c r="F196" s="150" t="s">
        <v>303</v>
      </c>
      <c r="G196" s="125"/>
      <c r="H196" s="716"/>
      <c r="I196" s="695"/>
      <c r="J196" s="695"/>
      <c r="K196" s="695"/>
      <c r="L196" s="722"/>
      <c r="M196" s="125"/>
      <c r="N196" s="716"/>
      <c r="O196" s="695"/>
      <c r="P196" s="695"/>
      <c r="Q196" s="695"/>
      <c r="R196" s="722"/>
      <c r="S196" s="125"/>
      <c r="T196" s="716"/>
      <c r="U196" s="695"/>
      <c r="V196" s="695"/>
      <c r="W196" s="695"/>
      <c r="X196" s="722"/>
      <c r="Y196" s="125"/>
      <c r="Z196" s="716"/>
      <c r="AA196" s="695"/>
      <c r="AB196" s="695"/>
      <c r="AC196" s="695"/>
      <c r="AD196" s="722"/>
    </row>
    <row r="197" spans="2:30" ht="19.5" customHeight="1" x14ac:dyDescent="0.25">
      <c r="B197" s="35">
        <v>44</v>
      </c>
      <c r="C197" s="105"/>
      <c r="D197" s="151" t="s">
        <v>384</v>
      </c>
      <c r="E197" s="152" t="s">
        <v>260</v>
      </c>
      <c r="F197" s="153" t="s">
        <v>385</v>
      </c>
      <c r="G197" s="125"/>
      <c r="H197" s="716"/>
      <c r="I197" s="695"/>
      <c r="J197" s="695"/>
      <c r="K197" s="695"/>
      <c r="L197" s="722"/>
      <c r="M197" s="125"/>
      <c r="N197" s="716"/>
      <c r="O197" s="695"/>
      <c r="P197" s="695"/>
      <c r="Q197" s="695"/>
      <c r="R197" s="722"/>
      <c r="S197" s="125"/>
      <c r="T197" s="716"/>
      <c r="U197" s="695"/>
      <c r="V197" s="695"/>
      <c r="W197" s="695"/>
      <c r="X197" s="722"/>
      <c r="Y197" s="125"/>
      <c r="Z197" s="716"/>
      <c r="AA197" s="695"/>
      <c r="AB197" s="695"/>
      <c r="AC197" s="695"/>
      <c r="AD197" s="722"/>
    </row>
    <row r="198" spans="2:30" ht="20.100000000000001" customHeight="1" x14ac:dyDescent="0.25">
      <c r="B198" s="35">
        <v>45</v>
      </c>
      <c r="C198" s="105"/>
      <c r="D198" s="151" t="s">
        <v>386</v>
      </c>
      <c r="E198" s="152" t="s">
        <v>260</v>
      </c>
      <c r="F198" s="153" t="s">
        <v>387</v>
      </c>
      <c r="G198" s="125"/>
      <c r="H198" s="716"/>
      <c r="I198" s="695"/>
      <c r="J198" s="695"/>
      <c r="K198" s="695"/>
      <c r="L198" s="722"/>
      <c r="M198" s="125"/>
      <c r="N198" s="716"/>
      <c r="O198" s="695"/>
      <c r="P198" s="695"/>
      <c r="Q198" s="695"/>
      <c r="R198" s="722"/>
      <c r="S198" s="125"/>
      <c r="T198" s="716"/>
      <c r="U198" s="695"/>
      <c r="V198" s="695"/>
      <c r="W198" s="695"/>
      <c r="X198" s="722"/>
      <c r="Y198" s="125"/>
      <c r="Z198" s="716"/>
      <c r="AA198" s="695"/>
      <c r="AB198" s="695"/>
      <c r="AC198" s="695"/>
      <c r="AD198" s="722"/>
    </row>
    <row r="199" spans="2:30" ht="20.100000000000001" customHeight="1" x14ac:dyDescent="0.25">
      <c r="C199" s="683" t="s">
        <v>53</v>
      </c>
      <c r="D199" s="684"/>
      <c r="E199" s="684"/>
      <c r="F199" s="685"/>
      <c r="G199" s="125"/>
      <c r="H199" s="112">
        <v>601</v>
      </c>
      <c r="I199" s="111">
        <v>610</v>
      </c>
      <c r="J199" s="111">
        <v>624</v>
      </c>
      <c r="K199" s="111">
        <v>723</v>
      </c>
      <c r="L199" s="121">
        <v>801</v>
      </c>
      <c r="M199" s="125"/>
      <c r="N199" s="112">
        <v>559</v>
      </c>
      <c r="O199" s="111">
        <v>568</v>
      </c>
      <c r="P199" s="111">
        <v>581</v>
      </c>
      <c r="Q199" s="111">
        <v>673</v>
      </c>
      <c r="R199" s="121">
        <v>746</v>
      </c>
      <c r="S199" s="125"/>
      <c r="T199" s="112">
        <v>497</v>
      </c>
      <c r="U199" s="111">
        <v>505</v>
      </c>
      <c r="V199" s="111">
        <v>517</v>
      </c>
      <c r="W199" s="111">
        <v>598</v>
      </c>
      <c r="X199" s="121">
        <v>663</v>
      </c>
      <c r="Y199" s="125"/>
      <c r="Z199" s="112">
        <v>477</v>
      </c>
      <c r="AA199" s="111">
        <v>484</v>
      </c>
      <c r="AB199" s="111">
        <v>495</v>
      </c>
      <c r="AC199" s="111">
        <v>573</v>
      </c>
      <c r="AD199" s="121">
        <v>635</v>
      </c>
    </row>
    <row r="200" spans="2:30" ht="20.100000000000001" customHeight="1" thickBot="1" x14ac:dyDescent="0.3">
      <c r="B200" s="108"/>
      <c r="C200" s="686" t="s">
        <v>421</v>
      </c>
      <c r="D200" s="687"/>
      <c r="E200" s="687"/>
      <c r="F200" s="688"/>
      <c r="G200" s="113"/>
      <c r="H200" s="118"/>
      <c r="I200" s="117">
        <v>667</v>
      </c>
      <c r="J200" s="117"/>
      <c r="K200" s="117"/>
      <c r="L200" s="122"/>
      <c r="M200" s="113"/>
      <c r="N200" s="118"/>
      <c r="O200" s="117">
        <v>621</v>
      </c>
      <c r="P200" s="117"/>
      <c r="Q200" s="117"/>
      <c r="R200" s="122"/>
      <c r="S200" s="113"/>
      <c r="T200" s="118"/>
      <c r="U200" s="117">
        <v>552</v>
      </c>
      <c r="V200" s="117"/>
      <c r="W200" s="117"/>
      <c r="X200" s="122"/>
      <c r="Y200" s="113"/>
      <c r="Z200" s="118"/>
      <c r="AA200" s="117">
        <v>529</v>
      </c>
      <c r="AB200" s="117"/>
      <c r="AC200" s="117"/>
      <c r="AD200" s="122"/>
    </row>
    <row r="201" spans="2:30" ht="30" customHeight="1" thickTop="1" thickBot="1" x14ac:dyDescent="0.3">
      <c r="B201" s="659" t="s">
        <v>304</v>
      </c>
      <c r="C201" s="689"/>
      <c r="D201" s="689"/>
      <c r="E201" s="689"/>
      <c r="F201" s="689"/>
      <c r="G201" s="690"/>
      <c r="H201" s="689"/>
      <c r="I201" s="689"/>
      <c r="J201" s="689"/>
      <c r="K201" s="689"/>
      <c r="L201" s="689"/>
      <c r="M201" s="690"/>
      <c r="N201" s="689"/>
      <c r="O201" s="689"/>
      <c r="P201" s="689"/>
      <c r="Q201" s="689"/>
      <c r="R201" s="689"/>
      <c r="S201" s="689"/>
      <c r="T201" s="689"/>
      <c r="U201" s="689"/>
      <c r="V201" s="689"/>
      <c r="W201" s="689"/>
      <c r="X201" s="689"/>
      <c r="Y201" s="690"/>
      <c r="Z201" s="690"/>
      <c r="AA201" s="690"/>
      <c r="AB201" s="690"/>
      <c r="AC201" s="690"/>
      <c r="AD201" s="690"/>
    </row>
    <row r="202" spans="2:30" ht="20.100000000000001" customHeight="1" thickTop="1" x14ac:dyDescent="0.25">
      <c r="B202" s="30">
        <v>1</v>
      </c>
      <c r="C202" s="102"/>
      <c r="D202" s="134" t="s">
        <v>344</v>
      </c>
      <c r="E202" s="135" t="s">
        <v>92</v>
      </c>
      <c r="F202" s="140" t="s">
        <v>345</v>
      </c>
      <c r="G202" s="125"/>
      <c r="H202" s="700">
        <f>PRODUCT(H242,5.796)</f>
        <v>3715.2360000000003</v>
      </c>
      <c r="I202" s="702">
        <f>PRODUCT(I242,5.796)</f>
        <v>3767.4</v>
      </c>
      <c r="J202" s="702">
        <f>PRODUCT(J242,5.796)</f>
        <v>3831.1559999999999</v>
      </c>
      <c r="K202" s="702">
        <f>PRODUCT(K242,5.796)</f>
        <v>4404.96</v>
      </c>
      <c r="L202" s="703">
        <f>PRODUCT(L242,5.796)</f>
        <v>4862.8440000000001</v>
      </c>
      <c r="M202" s="125"/>
      <c r="N202" s="700">
        <f>PRODUCT(N242,5.796)</f>
        <v>3460.212</v>
      </c>
      <c r="O202" s="702">
        <f>PRODUCT(O242,5.796)</f>
        <v>3506.5800000000004</v>
      </c>
      <c r="P202" s="702">
        <f>PRODUCT(P242,5.796)</f>
        <v>3564.54</v>
      </c>
      <c r="Q202" s="702">
        <f>PRODUCT(Q242,5.796)</f>
        <v>4097.7719999999999</v>
      </c>
      <c r="R202" s="703">
        <f>PRODUCT(R242,5.796)</f>
        <v>4526.6760000000004</v>
      </c>
      <c r="S202" s="125"/>
      <c r="T202" s="700">
        <f>PRODUCT(T242,5.796)</f>
        <v>3071.88</v>
      </c>
      <c r="U202" s="702">
        <f>PRODUCT(U242,5.796)</f>
        <v>3118.248</v>
      </c>
      <c r="V202" s="702">
        <f>PRODUCT(V242,5.796)</f>
        <v>3170.4120000000003</v>
      </c>
      <c r="W202" s="702">
        <f>PRODUCT(W242,5.796)</f>
        <v>3645.6840000000002</v>
      </c>
      <c r="X202" s="703">
        <f>PRODUCT(X242,5.796)</f>
        <v>4022.424</v>
      </c>
      <c r="Y202" s="125"/>
      <c r="Z202" s="700">
        <f>PRODUCT(Z242,5.796)</f>
        <v>2944.3679999999999</v>
      </c>
      <c r="AA202" s="702">
        <f>PRODUCT(AA242,5.796)</f>
        <v>2984.94</v>
      </c>
      <c r="AB202" s="702">
        <f>PRODUCT(AB242,5.796)</f>
        <v>3037.1040000000003</v>
      </c>
      <c r="AC202" s="702">
        <f>PRODUCT(AC242,5.796)</f>
        <v>3489.192</v>
      </c>
      <c r="AD202" s="703">
        <f>PRODUCT(AD242,5.796)</f>
        <v>3860.136</v>
      </c>
    </row>
    <row r="203" spans="2:30" ht="20.100000000000001" customHeight="1" x14ac:dyDescent="0.25">
      <c r="B203" s="35">
        <v>2</v>
      </c>
      <c r="C203" s="105"/>
      <c r="D203" s="137" t="s">
        <v>346</v>
      </c>
      <c r="E203" s="138" t="s">
        <v>92</v>
      </c>
      <c r="F203" s="142" t="s">
        <v>347</v>
      </c>
      <c r="G203" s="125"/>
      <c r="H203" s="716"/>
      <c r="I203" s="695"/>
      <c r="J203" s="695"/>
      <c r="K203" s="695"/>
      <c r="L203" s="722"/>
      <c r="M203" s="125"/>
      <c r="N203" s="716"/>
      <c r="O203" s="695"/>
      <c r="P203" s="695"/>
      <c r="Q203" s="695"/>
      <c r="R203" s="722"/>
      <c r="S203" s="125"/>
      <c r="T203" s="716"/>
      <c r="U203" s="695"/>
      <c r="V203" s="695"/>
      <c r="W203" s="695"/>
      <c r="X203" s="722"/>
      <c r="Y203" s="125"/>
      <c r="Z203" s="716"/>
      <c r="AA203" s="695"/>
      <c r="AB203" s="695"/>
      <c r="AC203" s="695"/>
      <c r="AD203" s="722"/>
    </row>
    <row r="204" spans="2:30" ht="20.100000000000001" customHeight="1" x14ac:dyDescent="0.25">
      <c r="B204" s="35">
        <v>3</v>
      </c>
      <c r="C204" s="105"/>
      <c r="D204" s="352" t="s">
        <v>348</v>
      </c>
      <c r="E204" s="353" t="s">
        <v>136</v>
      </c>
      <c r="F204" s="354" t="s">
        <v>1382</v>
      </c>
      <c r="G204" s="125"/>
      <c r="H204" s="716"/>
      <c r="I204" s="695"/>
      <c r="J204" s="695"/>
      <c r="K204" s="695"/>
      <c r="L204" s="722"/>
      <c r="M204" s="125"/>
      <c r="N204" s="716"/>
      <c r="O204" s="695"/>
      <c r="P204" s="695"/>
      <c r="Q204" s="695"/>
      <c r="R204" s="722"/>
      <c r="S204" s="125"/>
      <c r="T204" s="716"/>
      <c r="U204" s="695"/>
      <c r="V204" s="695"/>
      <c r="W204" s="695"/>
      <c r="X204" s="722"/>
      <c r="Y204" s="125"/>
      <c r="Z204" s="716"/>
      <c r="AA204" s="695"/>
      <c r="AB204" s="695"/>
      <c r="AC204" s="695"/>
      <c r="AD204" s="722"/>
    </row>
    <row r="205" spans="2:30" ht="20.100000000000001" customHeight="1" x14ac:dyDescent="0.25">
      <c r="B205" s="35">
        <v>4</v>
      </c>
      <c r="C205" s="105"/>
      <c r="D205" s="352" t="s">
        <v>350</v>
      </c>
      <c r="E205" s="353" t="s">
        <v>136</v>
      </c>
      <c r="F205" s="354" t="s">
        <v>1383</v>
      </c>
      <c r="G205" s="125"/>
      <c r="H205" s="716"/>
      <c r="I205" s="695"/>
      <c r="J205" s="695"/>
      <c r="K205" s="695"/>
      <c r="L205" s="722"/>
      <c r="M205" s="125"/>
      <c r="N205" s="716"/>
      <c r="O205" s="695"/>
      <c r="P205" s="695"/>
      <c r="Q205" s="695"/>
      <c r="R205" s="722"/>
      <c r="S205" s="125"/>
      <c r="T205" s="716"/>
      <c r="U205" s="695"/>
      <c r="V205" s="695"/>
      <c r="W205" s="695"/>
      <c r="X205" s="722"/>
      <c r="Y205" s="125"/>
      <c r="Z205" s="716"/>
      <c r="AA205" s="695"/>
      <c r="AB205" s="695"/>
      <c r="AC205" s="695"/>
      <c r="AD205" s="722"/>
    </row>
    <row r="206" spans="2:30" ht="20.100000000000001" customHeight="1" x14ac:dyDescent="0.25">
      <c r="B206" s="35">
        <v>5</v>
      </c>
      <c r="C206" s="105"/>
      <c r="D206" s="137" t="s">
        <v>309</v>
      </c>
      <c r="E206" s="138" t="s">
        <v>136</v>
      </c>
      <c r="F206" s="142" t="s">
        <v>310</v>
      </c>
      <c r="G206" s="125"/>
      <c r="H206" s="716"/>
      <c r="I206" s="695"/>
      <c r="J206" s="695"/>
      <c r="K206" s="695"/>
      <c r="L206" s="722"/>
      <c r="M206" s="125"/>
      <c r="N206" s="716"/>
      <c r="O206" s="695"/>
      <c r="P206" s="695"/>
      <c r="Q206" s="695"/>
      <c r="R206" s="722"/>
      <c r="S206" s="125"/>
      <c r="T206" s="716"/>
      <c r="U206" s="695"/>
      <c r="V206" s="695"/>
      <c r="W206" s="695"/>
      <c r="X206" s="722"/>
      <c r="Y206" s="125"/>
      <c r="Z206" s="716"/>
      <c r="AA206" s="695"/>
      <c r="AB206" s="695"/>
      <c r="AC206" s="695"/>
      <c r="AD206" s="722"/>
    </row>
    <row r="207" spans="2:30" ht="20.100000000000001" customHeight="1" x14ac:dyDescent="0.25">
      <c r="B207" s="35">
        <v>6</v>
      </c>
      <c r="C207" s="105"/>
      <c r="D207" s="137" t="s">
        <v>311</v>
      </c>
      <c r="E207" s="138" t="s">
        <v>136</v>
      </c>
      <c r="F207" s="142" t="s">
        <v>312</v>
      </c>
      <c r="G207" s="125"/>
      <c r="H207" s="716"/>
      <c r="I207" s="695"/>
      <c r="J207" s="695"/>
      <c r="K207" s="695"/>
      <c r="L207" s="722"/>
      <c r="M207" s="125"/>
      <c r="N207" s="716"/>
      <c r="O207" s="695"/>
      <c r="P207" s="695"/>
      <c r="Q207" s="695"/>
      <c r="R207" s="722"/>
      <c r="S207" s="125"/>
      <c r="T207" s="716"/>
      <c r="U207" s="695"/>
      <c r="V207" s="695"/>
      <c r="W207" s="695"/>
      <c r="X207" s="722"/>
      <c r="Y207" s="125"/>
      <c r="Z207" s="716"/>
      <c r="AA207" s="695"/>
      <c r="AB207" s="695"/>
      <c r="AC207" s="695"/>
      <c r="AD207" s="722"/>
    </row>
    <row r="208" spans="2:30" ht="20.100000000000001" customHeight="1" x14ac:dyDescent="0.25">
      <c r="B208" s="35">
        <v>7</v>
      </c>
      <c r="C208" s="105"/>
      <c r="D208" s="137" t="s">
        <v>313</v>
      </c>
      <c r="E208" s="138" t="s">
        <v>136</v>
      </c>
      <c r="F208" s="142" t="s">
        <v>314</v>
      </c>
      <c r="G208" s="125"/>
      <c r="H208" s="716"/>
      <c r="I208" s="695"/>
      <c r="J208" s="695"/>
      <c r="K208" s="695"/>
      <c r="L208" s="722"/>
      <c r="M208" s="125"/>
      <c r="N208" s="716"/>
      <c r="O208" s="695"/>
      <c r="P208" s="695"/>
      <c r="Q208" s="695"/>
      <c r="R208" s="722"/>
      <c r="S208" s="125"/>
      <c r="T208" s="716"/>
      <c r="U208" s="695"/>
      <c r="V208" s="695"/>
      <c r="W208" s="695"/>
      <c r="X208" s="722"/>
      <c r="Y208" s="125"/>
      <c r="Z208" s="716"/>
      <c r="AA208" s="695"/>
      <c r="AB208" s="695"/>
      <c r="AC208" s="695"/>
      <c r="AD208" s="722"/>
    </row>
    <row r="209" spans="2:30" ht="20.100000000000001" customHeight="1" x14ac:dyDescent="0.25">
      <c r="B209" s="35">
        <v>8</v>
      </c>
      <c r="C209" s="105"/>
      <c r="D209" s="137" t="s">
        <v>319</v>
      </c>
      <c r="E209" s="138" t="s">
        <v>136</v>
      </c>
      <c r="F209" s="142" t="s">
        <v>320</v>
      </c>
      <c r="G209" s="125"/>
      <c r="H209" s="716"/>
      <c r="I209" s="695"/>
      <c r="J209" s="695"/>
      <c r="K209" s="695"/>
      <c r="L209" s="722"/>
      <c r="M209" s="125"/>
      <c r="N209" s="716"/>
      <c r="O209" s="695"/>
      <c r="P209" s="695"/>
      <c r="Q209" s="695"/>
      <c r="R209" s="722"/>
      <c r="S209" s="125"/>
      <c r="T209" s="716"/>
      <c r="U209" s="695"/>
      <c r="V209" s="695"/>
      <c r="W209" s="695"/>
      <c r="X209" s="722"/>
      <c r="Y209" s="125"/>
      <c r="Z209" s="716"/>
      <c r="AA209" s="695"/>
      <c r="AB209" s="695"/>
      <c r="AC209" s="695"/>
      <c r="AD209" s="722"/>
    </row>
    <row r="210" spans="2:30" ht="20.100000000000001" customHeight="1" x14ac:dyDescent="0.25">
      <c r="B210" s="35">
        <v>9</v>
      </c>
      <c r="C210" s="105"/>
      <c r="D210" s="137" t="s">
        <v>352</v>
      </c>
      <c r="E210" s="138" t="s">
        <v>136</v>
      </c>
      <c r="F210" s="142" t="s">
        <v>353</v>
      </c>
      <c r="G210" s="125"/>
      <c r="H210" s="716"/>
      <c r="I210" s="695"/>
      <c r="J210" s="695"/>
      <c r="K210" s="695"/>
      <c r="L210" s="722"/>
      <c r="M210" s="125"/>
      <c r="N210" s="716"/>
      <c r="O210" s="695"/>
      <c r="P210" s="695"/>
      <c r="Q210" s="695"/>
      <c r="R210" s="722"/>
      <c r="S210" s="125"/>
      <c r="T210" s="716"/>
      <c r="U210" s="695"/>
      <c r="V210" s="695"/>
      <c r="W210" s="695"/>
      <c r="X210" s="722"/>
      <c r="Y210" s="125"/>
      <c r="Z210" s="716"/>
      <c r="AA210" s="695"/>
      <c r="AB210" s="695"/>
      <c r="AC210" s="695"/>
      <c r="AD210" s="722"/>
    </row>
    <row r="211" spans="2:30" ht="20.100000000000001" customHeight="1" x14ac:dyDescent="0.25">
      <c r="B211" s="35">
        <v>10</v>
      </c>
      <c r="C211" s="105"/>
      <c r="D211" s="137" t="s">
        <v>354</v>
      </c>
      <c r="E211" s="138" t="s">
        <v>136</v>
      </c>
      <c r="F211" s="142" t="s">
        <v>355</v>
      </c>
      <c r="G211" s="125"/>
      <c r="H211" s="716"/>
      <c r="I211" s="695"/>
      <c r="J211" s="695"/>
      <c r="K211" s="695"/>
      <c r="L211" s="722"/>
      <c r="M211" s="125"/>
      <c r="N211" s="716"/>
      <c r="O211" s="695"/>
      <c r="P211" s="695"/>
      <c r="Q211" s="695"/>
      <c r="R211" s="722"/>
      <c r="S211" s="125"/>
      <c r="T211" s="716"/>
      <c r="U211" s="695"/>
      <c r="V211" s="695"/>
      <c r="W211" s="695"/>
      <c r="X211" s="722"/>
      <c r="Y211" s="125"/>
      <c r="Z211" s="716"/>
      <c r="AA211" s="695"/>
      <c r="AB211" s="695"/>
      <c r="AC211" s="695"/>
      <c r="AD211" s="722"/>
    </row>
    <row r="212" spans="2:30" ht="20.100000000000001" customHeight="1" x14ac:dyDescent="0.25">
      <c r="B212" s="35">
        <v>11</v>
      </c>
      <c r="C212" s="105"/>
      <c r="D212" s="137" t="s">
        <v>358</v>
      </c>
      <c r="E212" s="138" t="s">
        <v>136</v>
      </c>
      <c r="F212" s="142" t="s">
        <v>359</v>
      </c>
      <c r="G212" s="125"/>
      <c r="H212" s="716"/>
      <c r="I212" s="695"/>
      <c r="J212" s="695"/>
      <c r="K212" s="695"/>
      <c r="L212" s="722"/>
      <c r="M212" s="125"/>
      <c r="N212" s="716"/>
      <c r="O212" s="695"/>
      <c r="P212" s="695"/>
      <c r="Q212" s="695"/>
      <c r="R212" s="722"/>
      <c r="S212" s="125"/>
      <c r="T212" s="716"/>
      <c r="U212" s="695"/>
      <c r="V212" s="695"/>
      <c r="W212" s="695"/>
      <c r="X212" s="722"/>
      <c r="Y212" s="125"/>
      <c r="Z212" s="716"/>
      <c r="AA212" s="695"/>
      <c r="AB212" s="695"/>
      <c r="AC212" s="695"/>
      <c r="AD212" s="722"/>
    </row>
    <row r="213" spans="2:30" ht="20.100000000000001" customHeight="1" x14ac:dyDescent="0.25">
      <c r="B213" s="35">
        <v>12</v>
      </c>
      <c r="C213" s="105"/>
      <c r="D213" s="137" t="s">
        <v>360</v>
      </c>
      <c r="E213" s="138" t="s">
        <v>136</v>
      </c>
      <c r="F213" s="142" t="s">
        <v>361</v>
      </c>
      <c r="G213" s="125"/>
      <c r="H213" s="716"/>
      <c r="I213" s="695"/>
      <c r="J213" s="695"/>
      <c r="K213" s="695"/>
      <c r="L213" s="722"/>
      <c r="M213" s="125"/>
      <c r="N213" s="716"/>
      <c r="O213" s="695"/>
      <c r="P213" s="695"/>
      <c r="Q213" s="695"/>
      <c r="R213" s="722"/>
      <c r="S213" s="125"/>
      <c r="T213" s="716"/>
      <c r="U213" s="695"/>
      <c r="V213" s="695"/>
      <c r="W213" s="695"/>
      <c r="X213" s="722"/>
      <c r="Y213" s="125"/>
      <c r="Z213" s="716"/>
      <c r="AA213" s="695"/>
      <c r="AB213" s="695"/>
      <c r="AC213" s="695"/>
      <c r="AD213" s="722"/>
    </row>
    <row r="214" spans="2:30" ht="20.100000000000001" customHeight="1" x14ac:dyDescent="0.25">
      <c r="B214" s="35">
        <v>13</v>
      </c>
      <c r="C214" s="105"/>
      <c r="D214" s="137" t="s">
        <v>362</v>
      </c>
      <c r="E214" s="138" t="s">
        <v>260</v>
      </c>
      <c r="F214" s="142" t="s">
        <v>363</v>
      </c>
      <c r="G214" s="125"/>
      <c r="H214" s="716"/>
      <c r="I214" s="695"/>
      <c r="J214" s="695"/>
      <c r="K214" s="695"/>
      <c r="L214" s="722"/>
      <c r="M214" s="125"/>
      <c r="N214" s="716"/>
      <c r="O214" s="695"/>
      <c r="P214" s="695"/>
      <c r="Q214" s="695"/>
      <c r="R214" s="722"/>
      <c r="S214" s="125"/>
      <c r="T214" s="716"/>
      <c r="U214" s="695"/>
      <c r="V214" s="695"/>
      <c r="W214" s="695"/>
      <c r="X214" s="722"/>
      <c r="Y214" s="125"/>
      <c r="Z214" s="716"/>
      <c r="AA214" s="695"/>
      <c r="AB214" s="695"/>
      <c r="AC214" s="695"/>
      <c r="AD214" s="722"/>
    </row>
    <row r="215" spans="2:30" ht="20.100000000000001" customHeight="1" x14ac:dyDescent="0.25">
      <c r="B215" s="35">
        <v>14</v>
      </c>
      <c r="C215" s="105"/>
      <c r="D215" s="137" t="s">
        <v>364</v>
      </c>
      <c r="E215" s="138" t="s">
        <v>260</v>
      </c>
      <c r="F215" s="142" t="s">
        <v>365</v>
      </c>
      <c r="G215" s="125"/>
      <c r="H215" s="716"/>
      <c r="I215" s="695"/>
      <c r="J215" s="695"/>
      <c r="K215" s="695"/>
      <c r="L215" s="722"/>
      <c r="M215" s="125"/>
      <c r="N215" s="716"/>
      <c r="O215" s="695"/>
      <c r="P215" s="695"/>
      <c r="Q215" s="695"/>
      <c r="R215" s="722"/>
      <c r="S215" s="125"/>
      <c r="T215" s="716"/>
      <c r="U215" s="695"/>
      <c r="V215" s="695"/>
      <c r="W215" s="695"/>
      <c r="X215" s="722"/>
      <c r="Y215" s="125"/>
      <c r="Z215" s="716"/>
      <c r="AA215" s="695"/>
      <c r="AB215" s="695"/>
      <c r="AC215" s="695"/>
      <c r="AD215" s="722"/>
    </row>
    <row r="216" spans="2:30" ht="20.100000000000001" customHeight="1" x14ac:dyDescent="0.25">
      <c r="B216" s="35">
        <v>15</v>
      </c>
      <c r="C216" s="105"/>
      <c r="D216" s="137" t="s">
        <v>366</v>
      </c>
      <c r="E216" s="138" t="s">
        <v>260</v>
      </c>
      <c r="F216" s="142" t="s">
        <v>367</v>
      </c>
      <c r="G216" s="125"/>
      <c r="H216" s="716"/>
      <c r="I216" s="695"/>
      <c r="J216" s="695"/>
      <c r="K216" s="695"/>
      <c r="L216" s="722"/>
      <c r="M216" s="125"/>
      <c r="N216" s="716"/>
      <c r="O216" s="695"/>
      <c r="P216" s="695"/>
      <c r="Q216" s="695"/>
      <c r="R216" s="722"/>
      <c r="S216" s="125"/>
      <c r="T216" s="716"/>
      <c r="U216" s="695"/>
      <c r="V216" s="695"/>
      <c r="W216" s="695"/>
      <c r="X216" s="722"/>
      <c r="Y216" s="125"/>
      <c r="Z216" s="716"/>
      <c r="AA216" s="695"/>
      <c r="AB216" s="695"/>
      <c r="AC216" s="695"/>
      <c r="AD216" s="722"/>
    </row>
    <row r="217" spans="2:30" ht="20.100000000000001" customHeight="1" x14ac:dyDescent="0.25">
      <c r="B217" s="35">
        <v>16</v>
      </c>
      <c r="C217" s="105"/>
      <c r="D217" s="137" t="s">
        <v>368</v>
      </c>
      <c r="E217" s="138" t="s">
        <v>260</v>
      </c>
      <c r="F217" s="142" t="s">
        <v>369</v>
      </c>
      <c r="G217" s="125"/>
      <c r="H217" s="716"/>
      <c r="I217" s="695"/>
      <c r="J217" s="695"/>
      <c r="K217" s="695"/>
      <c r="L217" s="722"/>
      <c r="M217" s="125"/>
      <c r="N217" s="716"/>
      <c r="O217" s="695"/>
      <c r="P217" s="695"/>
      <c r="Q217" s="695"/>
      <c r="R217" s="722"/>
      <c r="S217" s="125"/>
      <c r="T217" s="716"/>
      <c r="U217" s="695"/>
      <c r="V217" s="695"/>
      <c r="W217" s="695"/>
      <c r="X217" s="722"/>
      <c r="Y217" s="125"/>
      <c r="Z217" s="716"/>
      <c r="AA217" s="695"/>
      <c r="AB217" s="695"/>
      <c r="AC217" s="695"/>
      <c r="AD217" s="722"/>
    </row>
    <row r="218" spans="2:30" ht="20.100000000000001" customHeight="1" x14ac:dyDescent="0.25">
      <c r="B218" s="35">
        <v>17</v>
      </c>
      <c r="C218" s="105"/>
      <c r="D218" s="137" t="s">
        <v>370</v>
      </c>
      <c r="E218" s="138" t="s">
        <v>260</v>
      </c>
      <c r="F218" s="142" t="s">
        <v>371</v>
      </c>
      <c r="G218" s="125"/>
      <c r="H218" s="716"/>
      <c r="I218" s="695"/>
      <c r="J218" s="695"/>
      <c r="K218" s="695"/>
      <c r="L218" s="722"/>
      <c r="M218" s="125"/>
      <c r="N218" s="716"/>
      <c r="O218" s="695"/>
      <c r="P218" s="695"/>
      <c r="Q218" s="695"/>
      <c r="R218" s="722"/>
      <c r="S218" s="125"/>
      <c r="T218" s="716"/>
      <c r="U218" s="695"/>
      <c r="V218" s="695"/>
      <c r="W218" s="695"/>
      <c r="X218" s="722"/>
      <c r="Y218" s="125"/>
      <c r="Z218" s="716"/>
      <c r="AA218" s="695"/>
      <c r="AB218" s="695"/>
      <c r="AC218" s="695"/>
      <c r="AD218" s="722"/>
    </row>
    <row r="219" spans="2:30" ht="20.100000000000001" customHeight="1" x14ac:dyDescent="0.25">
      <c r="B219" s="35">
        <v>18</v>
      </c>
      <c r="C219" s="105"/>
      <c r="D219" s="151" t="s">
        <v>374</v>
      </c>
      <c r="E219" s="152" t="s">
        <v>260</v>
      </c>
      <c r="F219" s="153" t="s">
        <v>375</v>
      </c>
      <c r="G219" s="125"/>
      <c r="H219" s="716"/>
      <c r="I219" s="695"/>
      <c r="J219" s="695"/>
      <c r="K219" s="695"/>
      <c r="L219" s="722"/>
      <c r="M219" s="125"/>
      <c r="N219" s="716"/>
      <c r="O219" s="695"/>
      <c r="P219" s="695"/>
      <c r="Q219" s="695"/>
      <c r="R219" s="722"/>
      <c r="S219" s="125"/>
      <c r="T219" s="716"/>
      <c r="U219" s="695"/>
      <c r="V219" s="695"/>
      <c r="W219" s="695"/>
      <c r="X219" s="722"/>
      <c r="Y219" s="125"/>
      <c r="Z219" s="716"/>
      <c r="AA219" s="695"/>
      <c r="AB219" s="695"/>
      <c r="AC219" s="695"/>
      <c r="AD219" s="722"/>
    </row>
    <row r="220" spans="2:30" ht="20.100000000000001" customHeight="1" x14ac:dyDescent="0.25">
      <c r="B220" s="35">
        <v>19</v>
      </c>
      <c r="C220" s="105"/>
      <c r="D220" s="151" t="s">
        <v>376</v>
      </c>
      <c r="E220" s="152" t="s">
        <v>260</v>
      </c>
      <c r="F220" s="153" t="s">
        <v>377</v>
      </c>
      <c r="G220" s="125"/>
      <c r="H220" s="716"/>
      <c r="I220" s="695"/>
      <c r="J220" s="695"/>
      <c r="K220" s="695"/>
      <c r="L220" s="722"/>
      <c r="M220" s="125"/>
      <c r="N220" s="716"/>
      <c r="O220" s="695"/>
      <c r="P220" s="695"/>
      <c r="Q220" s="695"/>
      <c r="R220" s="722"/>
      <c r="S220" s="125"/>
      <c r="T220" s="716"/>
      <c r="U220" s="695"/>
      <c r="V220" s="695"/>
      <c r="W220" s="695"/>
      <c r="X220" s="722"/>
      <c r="Y220" s="125"/>
      <c r="Z220" s="716"/>
      <c r="AA220" s="695"/>
      <c r="AB220" s="695"/>
      <c r="AC220" s="695"/>
      <c r="AD220" s="722"/>
    </row>
    <row r="221" spans="2:30" ht="20.100000000000001" customHeight="1" x14ac:dyDescent="0.25">
      <c r="B221" s="35">
        <v>20</v>
      </c>
      <c r="C221" s="105"/>
      <c r="D221" s="151" t="s">
        <v>378</v>
      </c>
      <c r="E221" s="152" t="s">
        <v>260</v>
      </c>
      <c r="F221" s="153" t="s">
        <v>379</v>
      </c>
      <c r="G221" s="125"/>
      <c r="H221" s="716"/>
      <c r="I221" s="695"/>
      <c r="J221" s="695"/>
      <c r="K221" s="695"/>
      <c r="L221" s="722"/>
      <c r="M221" s="125"/>
      <c r="N221" s="716"/>
      <c r="O221" s="695"/>
      <c r="P221" s="695"/>
      <c r="Q221" s="695"/>
      <c r="R221" s="722"/>
      <c r="S221" s="125"/>
      <c r="T221" s="716"/>
      <c r="U221" s="695"/>
      <c r="V221" s="695"/>
      <c r="W221" s="695"/>
      <c r="X221" s="722"/>
      <c r="Y221" s="125"/>
      <c r="Z221" s="716"/>
      <c r="AA221" s="695"/>
      <c r="AB221" s="695"/>
      <c r="AC221" s="695"/>
      <c r="AD221" s="722"/>
    </row>
    <row r="222" spans="2:30" ht="20.100000000000001" customHeight="1" x14ac:dyDescent="0.25">
      <c r="B222" s="35">
        <v>21</v>
      </c>
      <c r="C222" s="105"/>
      <c r="D222" s="151" t="s">
        <v>331</v>
      </c>
      <c r="E222" s="152" t="s">
        <v>260</v>
      </c>
      <c r="F222" s="153" t="s">
        <v>332</v>
      </c>
      <c r="G222" s="125"/>
      <c r="H222" s="716"/>
      <c r="I222" s="695"/>
      <c r="J222" s="695"/>
      <c r="K222" s="695"/>
      <c r="L222" s="722"/>
      <c r="M222" s="125"/>
      <c r="N222" s="716"/>
      <c r="O222" s="695"/>
      <c r="P222" s="695"/>
      <c r="Q222" s="695"/>
      <c r="R222" s="722"/>
      <c r="S222" s="125"/>
      <c r="T222" s="716"/>
      <c r="U222" s="695"/>
      <c r="V222" s="695"/>
      <c r="W222" s="695"/>
      <c r="X222" s="722"/>
      <c r="Y222" s="125"/>
      <c r="Z222" s="716"/>
      <c r="AA222" s="695"/>
      <c r="AB222" s="695"/>
      <c r="AC222" s="695"/>
      <c r="AD222" s="722"/>
    </row>
    <row r="223" spans="2:30" ht="20.100000000000001" customHeight="1" x14ac:dyDescent="0.25">
      <c r="B223" s="35">
        <v>22</v>
      </c>
      <c r="C223" s="105"/>
      <c r="D223" s="151" t="s">
        <v>333</v>
      </c>
      <c r="E223" s="152" t="s">
        <v>260</v>
      </c>
      <c r="F223" s="153" t="s">
        <v>334</v>
      </c>
      <c r="G223" s="125"/>
      <c r="H223" s="716"/>
      <c r="I223" s="695"/>
      <c r="J223" s="695"/>
      <c r="K223" s="695"/>
      <c r="L223" s="722"/>
      <c r="M223" s="125"/>
      <c r="N223" s="716"/>
      <c r="O223" s="695"/>
      <c r="P223" s="695"/>
      <c r="Q223" s="695"/>
      <c r="R223" s="722"/>
      <c r="S223" s="125"/>
      <c r="T223" s="716"/>
      <c r="U223" s="695"/>
      <c r="V223" s="695"/>
      <c r="W223" s="695"/>
      <c r="X223" s="722"/>
      <c r="Y223" s="125"/>
      <c r="Z223" s="716"/>
      <c r="AA223" s="695"/>
      <c r="AB223" s="695"/>
      <c r="AC223" s="695"/>
      <c r="AD223" s="722"/>
    </row>
    <row r="224" spans="2:30" ht="20.100000000000001" customHeight="1" x14ac:dyDescent="0.25">
      <c r="B224" s="35">
        <v>23</v>
      </c>
      <c r="C224" s="105"/>
      <c r="D224" s="151" t="s">
        <v>335</v>
      </c>
      <c r="E224" s="152" t="s">
        <v>260</v>
      </c>
      <c r="F224" s="153" t="s">
        <v>336</v>
      </c>
      <c r="G224" s="125"/>
      <c r="H224" s="716"/>
      <c r="I224" s="695"/>
      <c r="J224" s="695"/>
      <c r="K224" s="695"/>
      <c r="L224" s="722"/>
      <c r="M224" s="125"/>
      <c r="N224" s="716"/>
      <c r="O224" s="695"/>
      <c r="P224" s="695"/>
      <c r="Q224" s="695"/>
      <c r="R224" s="722"/>
      <c r="S224" s="125"/>
      <c r="T224" s="716"/>
      <c r="U224" s="695"/>
      <c r="V224" s="695"/>
      <c r="W224" s="695"/>
      <c r="X224" s="722"/>
      <c r="Y224" s="125"/>
      <c r="Z224" s="716"/>
      <c r="AA224" s="695"/>
      <c r="AB224" s="695"/>
      <c r="AC224" s="695"/>
      <c r="AD224" s="722"/>
    </row>
    <row r="225" spans="2:30" ht="20.100000000000001" customHeight="1" x14ac:dyDescent="0.25">
      <c r="B225" s="35">
        <v>24</v>
      </c>
      <c r="C225" s="105"/>
      <c r="D225" s="151" t="s">
        <v>337</v>
      </c>
      <c r="E225" s="152" t="s">
        <v>260</v>
      </c>
      <c r="F225" s="153" t="s">
        <v>338</v>
      </c>
      <c r="G225" s="125"/>
      <c r="H225" s="716"/>
      <c r="I225" s="695"/>
      <c r="J225" s="695"/>
      <c r="K225" s="695"/>
      <c r="L225" s="722"/>
      <c r="M225" s="125"/>
      <c r="N225" s="716"/>
      <c r="O225" s="695"/>
      <c r="P225" s="695"/>
      <c r="Q225" s="695"/>
      <c r="R225" s="722"/>
      <c r="S225" s="125"/>
      <c r="T225" s="716"/>
      <c r="U225" s="695"/>
      <c r="V225" s="695"/>
      <c r="W225" s="695"/>
      <c r="X225" s="722"/>
      <c r="Y225" s="125"/>
      <c r="Z225" s="716"/>
      <c r="AA225" s="695"/>
      <c r="AB225" s="695"/>
      <c r="AC225" s="695"/>
      <c r="AD225" s="722"/>
    </row>
    <row r="226" spans="2:30" ht="19.5" customHeight="1" x14ac:dyDescent="0.25">
      <c r="B226" s="35">
        <v>25</v>
      </c>
      <c r="C226" s="105"/>
      <c r="D226" s="151" t="s">
        <v>339</v>
      </c>
      <c r="E226" s="152" t="s">
        <v>260</v>
      </c>
      <c r="F226" s="153" t="s">
        <v>340</v>
      </c>
      <c r="G226" s="125"/>
      <c r="H226" s="716"/>
      <c r="I226" s="695"/>
      <c r="J226" s="695"/>
      <c r="K226" s="695"/>
      <c r="L226" s="722"/>
      <c r="M226" s="125"/>
      <c r="N226" s="716"/>
      <c r="O226" s="695"/>
      <c r="P226" s="695"/>
      <c r="Q226" s="695"/>
      <c r="R226" s="722"/>
      <c r="S226" s="125"/>
      <c r="T226" s="716"/>
      <c r="U226" s="695"/>
      <c r="V226" s="695"/>
      <c r="W226" s="695"/>
      <c r="X226" s="722"/>
      <c r="Y226" s="125"/>
      <c r="Z226" s="716"/>
      <c r="AA226" s="695"/>
      <c r="AB226" s="695"/>
      <c r="AC226" s="695"/>
      <c r="AD226" s="722"/>
    </row>
    <row r="227" spans="2:30" ht="20.100000000000001" customHeight="1" x14ac:dyDescent="0.25">
      <c r="B227" s="35">
        <v>26</v>
      </c>
      <c r="C227" s="105"/>
      <c r="D227" s="352" t="s">
        <v>341</v>
      </c>
      <c r="E227" s="353" t="s">
        <v>260</v>
      </c>
      <c r="F227" s="354" t="s">
        <v>1019</v>
      </c>
      <c r="G227" s="125"/>
      <c r="H227" s="716"/>
      <c r="I227" s="695"/>
      <c r="J227" s="695"/>
      <c r="K227" s="695"/>
      <c r="L227" s="722"/>
      <c r="M227" s="125"/>
      <c r="N227" s="716"/>
      <c r="O227" s="695"/>
      <c r="P227" s="695"/>
      <c r="Q227" s="695"/>
      <c r="R227" s="722"/>
      <c r="S227" s="125"/>
      <c r="T227" s="716"/>
      <c r="U227" s="695"/>
      <c r="V227" s="695"/>
      <c r="W227" s="695"/>
      <c r="X227" s="722"/>
      <c r="Y227" s="125"/>
      <c r="Z227" s="716"/>
      <c r="AA227" s="695"/>
      <c r="AB227" s="695"/>
      <c r="AC227" s="695"/>
      <c r="AD227" s="722"/>
    </row>
    <row r="228" spans="2:30" ht="20.100000000000001" customHeight="1" x14ac:dyDescent="0.25">
      <c r="B228" s="35">
        <v>27</v>
      </c>
      <c r="C228" s="105"/>
      <c r="D228" s="137" t="s">
        <v>920</v>
      </c>
      <c r="E228" s="138" t="s">
        <v>136</v>
      </c>
      <c r="F228" s="142" t="s">
        <v>966</v>
      </c>
      <c r="G228" s="125"/>
      <c r="H228" s="716"/>
      <c r="I228" s="695"/>
      <c r="J228" s="695"/>
      <c r="K228" s="695"/>
      <c r="L228" s="722"/>
      <c r="M228" s="125"/>
      <c r="N228" s="716"/>
      <c r="O228" s="695"/>
      <c r="P228" s="695"/>
      <c r="Q228" s="695"/>
      <c r="R228" s="722"/>
      <c r="S228" s="125"/>
      <c r="T228" s="716"/>
      <c r="U228" s="695"/>
      <c r="V228" s="695"/>
      <c r="W228" s="695"/>
      <c r="X228" s="722"/>
      <c r="Y228" s="125"/>
      <c r="Z228" s="716"/>
      <c r="AA228" s="695"/>
      <c r="AB228" s="695"/>
      <c r="AC228" s="695"/>
      <c r="AD228" s="722"/>
    </row>
    <row r="229" spans="2:30" ht="20.100000000000001" customHeight="1" x14ac:dyDescent="0.25">
      <c r="B229" s="35">
        <v>28</v>
      </c>
      <c r="C229" s="105"/>
      <c r="D229" s="137" t="s">
        <v>921</v>
      </c>
      <c r="E229" s="138" t="s">
        <v>136</v>
      </c>
      <c r="F229" s="142" t="s">
        <v>968</v>
      </c>
      <c r="G229" s="125"/>
      <c r="H229" s="716"/>
      <c r="I229" s="695"/>
      <c r="J229" s="695"/>
      <c r="K229" s="695"/>
      <c r="L229" s="722"/>
      <c r="M229" s="125"/>
      <c r="N229" s="716"/>
      <c r="O229" s="695"/>
      <c r="P229" s="695"/>
      <c r="Q229" s="695"/>
      <c r="R229" s="722"/>
      <c r="S229" s="125"/>
      <c r="T229" s="716"/>
      <c r="U229" s="695"/>
      <c r="V229" s="695"/>
      <c r="W229" s="695"/>
      <c r="X229" s="722"/>
      <c r="Y229" s="125"/>
      <c r="Z229" s="716"/>
      <c r="AA229" s="695"/>
      <c r="AB229" s="695"/>
      <c r="AC229" s="695"/>
      <c r="AD229" s="722"/>
    </row>
    <row r="230" spans="2:30" ht="20.100000000000001" customHeight="1" x14ac:dyDescent="0.25">
      <c r="B230" s="35">
        <v>29</v>
      </c>
      <c r="C230" s="105"/>
      <c r="D230" s="137" t="s">
        <v>922</v>
      </c>
      <c r="E230" s="138" t="s">
        <v>136</v>
      </c>
      <c r="F230" s="142" t="s">
        <v>972</v>
      </c>
      <c r="G230" s="125"/>
      <c r="H230" s="716"/>
      <c r="I230" s="695"/>
      <c r="J230" s="695"/>
      <c r="K230" s="695"/>
      <c r="L230" s="722"/>
      <c r="M230" s="125"/>
      <c r="N230" s="716"/>
      <c r="O230" s="695"/>
      <c r="P230" s="695"/>
      <c r="Q230" s="695"/>
      <c r="R230" s="722"/>
      <c r="S230" s="125"/>
      <c r="T230" s="716"/>
      <c r="U230" s="695"/>
      <c r="V230" s="695"/>
      <c r="W230" s="695"/>
      <c r="X230" s="722"/>
      <c r="Y230" s="125"/>
      <c r="Z230" s="716"/>
      <c r="AA230" s="695"/>
      <c r="AB230" s="695"/>
      <c r="AC230" s="695"/>
      <c r="AD230" s="722"/>
    </row>
    <row r="231" spans="2:30" ht="20.100000000000001" customHeight="1" x14ac:dyDescent="0.25">
      <c r="B231" s="261">
        <v>30</v>
      </c>
      <c r="C231" s="317"/>
      <c r="D231" s="318" t="s">
        <v>912</v>
      </c>
      <c r="E231" s="319" t="s">
        <v>924</v>
      </c>
      <c r="F231" s="320" t="s">
        <v>945</v>
      </c>
      <c r="G231" s="125"/>
      <c r="H231" s="716"/>
      <c r="I231" s="695"/>
      <c r="J231" s="695"/>
      <c r="K231" s="695"/>
      <c r="L231" s="722"/>
      <c r="M231" s="125"/>
      <c r="N231" s="716"/>
      <c r="O231" s="695"/>
      <c r="P231" s="695"/>
      <c r="Q231" s="695"/>
      <c r="R231" s="722"/>
      <c r="S231" s="125"/>
      <c r="T231" s="716"/>
      <c r="U231" s="695"/>
      <c r="V231" s="695"/>
      <c r="W231" s="695"/>
      <c r="X231" s="722"/>
      <c r="Y231" s="125"/>
      <c r="Z231" s="716"/>
      <c r="AA231" s="695"/>
      <c r="AB231" s="695"/>
      <c r="AC231" s="695"/>
      <c r="AD231" s="722"/>
    </row>
    <row r="232" spans="2:30" ht="20.100000000000001" customHeight="1" x14ac:dyDescent="0.25">
      <c r="B232" s="35">
        <v>31</v>
      </c>
      <c r="C232" s="105"/>
      <c r="D232" s="137" t="s">
        <v>913</v>
      </c>
      <c r="E232" s="138" t="s">
        <v>925</v>
      </c>
      <c r="F232" s="142" t="s">
        <v>944</v>
      </c>
      <c r="G232" s="125"/>
      <c r="H232" s="716"/>
      <c r="I232" s="695"/>
      <c r="J232" s="695"/>
      <c r="K232" s="695"/>
      <c r="L232" s="722"/>
      <c r="M232" s="125"/>
      <c r="N232" s="716"/>
      <c r="O232" s="695"/>
      <c r="P232" s="695"/>
      <c r="Q232" s="695"/>
      <c r="R232" s="722"/>
      <c r="S232" s="125"/>
      <c r="T232" s="716"/>
      <c r="U232" s="695"/>
      <c r="V232" s="695"/>
      <c r="W232" s="695"/>
      <c r="X232" s="722"/>
      <c r="Y232" s="125"/>
      <c r="Z232" s="716"/>
      <c r="AA232" s="695"/>
      <c r="AB232" s="695"/>
      <c r="AC232" s="695"/>
      <c r="AD232" s="722"/>
    </row>
    <row r="233" spans="2:30" ht="20.100000000000001" customHeight="1" x14ac:dyDescent="0.25">
      <c r="B233" s="35">
        <v>32</v>
      </c>
      <c r="C233" s="105"/>
      <c r="D233" s="137" t="s">
        <v>914</v>
      </c>
      <c r="E233" s="138" t="s">
        <v>925</v>
      </c>
      <c r="F233" s="142" t="s">
        <v>943</v>
      </c>
      <c r="G233" s="125"/>
      <c r="H233" s="716"/>
      <c r="I233" s="695"/>
      <c r="J233" s="695"/>
      <c r="K233" s="695"/>
      <c r="L233" s="722"/>
      <c r="M233" s="125"/>
      <c r="N233" s="716"/>
      <c r="O233" s="695"/>
      <c r="P233" s="695"/>
      <c r="Q233" s="695"/>
      <c r="R233" s="722"/>
      <c r="S233" s="125"/>
      <c r="T233" s="716"/>
      <c r="U233" s="695"/>
      <c r="V233" s="695"/>
      <c r="W233" s="695"/>
      <c r="X233" s="722"/>
      <c r="Y233" s="125"/>
      <c r="Z233" s="716"/>
      <c r="AA233" s="695"/>
      <c r="AB233" s="695"/>
      <c r="AC233" s="695"/>
      <c r="AD233" s="722"/>
    </row>
    <row r="234" spans="2:30" ht="20.100000000000001" customHeight="1" x14ac:dyDescent="0.25">
      <c r="B234" s="35">
        <v>33</v>
      </c>
      <c r="C234" s="105"/>
      <c r="D234" s="137" t="s">
        <v>927</v>
      </c>
      <c r="E234" s="138" t="s">
        <v>931</v>
      </c>
      <c r="F234" s="142" t="s">
        <v>973</v>
      </c>
      <c r="G234" s="125"/>
      <c r="H234" s="716"/>
      <c r="I234" s="695"/>
      <c r="J234" s="695"/>
      <c r="K234" s="695"/>
      <c r="L234" s="722"/>
      <c r="M234" s="125"/>
      <c r="N234" s="716"/>
      <c r="O234" s="695"/>
      <c r="P234" s="695"/>
      <c r="Q234" s="695"/>
      <c r="R234" s="722"/>
      <c r="S234" s="125"/>
      <c r="T234" s="716"/>
      <c r="U234" s="695"/>
      <c r="V234" s="695"/>
      <c r="W234" s="695"/>
      <c r="X234" s="722"/>
      <c r="Y234" s="125"/>
      <c r="Z234" s="716"/>
      <c r="AA234" s="695"/>
      <c r="AB234" s="695"/>
      <c r="AC234" s="695"/>
      <c r="AD234" s="722"/>
    </row>
    <row r="235" spans="2:30" ht="20.100000000000001" customHeight="1" x14ac:dyDescent="0.25">
      <c r="B235" s="35">
        <v>34</v>
      </c>
      <c r="C235" s="105"/>
      <c r="D235" s="137" t="s">
        <v>928</v>
      </c>
      <c r="E235" s="138" t="s">
        <v>931</v>
      </c>
      <c r="F235" s="142" t="s">
        <v>974</v>
      </c>
      <c r="G235" s="125"/>
      <c r="H235" s="716"/>
      <c r="I235" s="695"/>
      <c r="J235" s="695"/>
      <c r="K235" s="695"/>
      <c r="L235" s="722"/>
      <c r="M235" s="125"/>
      <c r="N235" s="716"/>
      <c r="O235" s="695"/>
      <c r="P235" s="695"/>
      <c r="Q235" s="695"/>
      <c r="R235" s="722"/>
      <c r="S235" s="125"/>
      <c r="T235" s="716"/>
      <c r="U235" s="695"/>
      <c r="V235" s="695"/>
      <c r="W235" s="695"/>
      <c r="X235" s="722"/>
      <c r="Y235" s="125"/>
      <c r="Z235" s="716"/>
      <c r="AA235" s="695"/>
      <c r="AB235" s="695"/>
      <c r="AC235" s="695"/>
      <c r="AD235" s="722"/>
    </row>
    <row r="236" spans="2:30" ht="20.100000000000001" customHeight="1" x14ac:dyDescent="0.25">
      <c r="B236" s="35">
        <v>35</v>
      </c>
      <c r="C236" s="105"/>
      <c r="D236" s="137" t="s">
        <v>923</v>
      </c>
      <c r="E236" s="138" t="s">
        <v>136</v>
      </c>
      <c r="F236" s="142" t="s">
        <v>967</v>
      </c>
      <c r="G236" s="125"/>
      <c r="H236" s="716"/>
      <c r="I236" s="695"/>
      <c r="J236" s="695"/>
      <c r="K236" s="695"/>
      <c r="L236" s="722"/>
      <c r="M236" s="125"/>
      <c r="N236" s="716"/>
      <c r="O236" s="695"/>
      <c r="P236" s="695"/>
      <c r="Q236" s="695"/>
      <c r="R236" s="722"/>
      <c r="S236" s="125"/>
      <c r="T236" s="716"/>
      <c r="U236" s="695"/>
      <c r="V236" s="695"/>
      <c r="W236" s="695"/>
      <c r="X236" s="722"/>
      <c r="Y236" s="125"/>
      <c r="Z236" s="716"/>
      <c r="AA236" s="695"/>
      <c r="AB236" s="695"/>
      <c r="AC236" s="695"/>
      <c r="AD236" s="722"/>
    </row>
    <row r="237" spans="2:30" ht="20.100000000000001" customHeight="1" x14ac:dyDescent="0.25">
      <c r="B237" s="35">
        <v>36</v>
      </c>
      <c r="C237" s="105"/>
      <c r="D237" s="352" t="s">
        <v>915</v>
      </c>
      <c r="E237" s="353" t="s">
        <v>925</v>
      </c>
      <c r="F237" s="354" t="s">
        <v>1384</v>
      </c>
      <c r="G237" s="125"/>
      <c r="H237" s="716"/>
      <c r="I237" s="695"/>
      <c r="J237" s="695"/>
      <c r="K237" s="695"/>
      <c r="L237" s="722"/>
      <c r="M237" s="125"/>
      <c r="N237" s="716"/>
      <c r="O237" s="695"/>
      <c r="P237" s="695"/>
      <c r="Q237" s="695"/>
      <c r="R237" s="722"/>
      <c r="S237" s="125"/>
      <c r="T237" s="716"/>
      <c r="U237" s="695"/>
      <c r="V237" s="695"/>
      <c r="W237" s="695"/>
      <c r="X237" s="722"/>
      <c r="Y237" s="125"/>
      <c r="Z237" s="716"/>
      <c r="AA237" s="695"/>
      <c r="AB237" s="695"/>
      <c r="AC237" s="695"/>
      <c r="AD237" s="722"/>
    </row>
    <row r="238" spans="2:30" ht="20.100000000000001" customHeight="1" x14ac:dyDescent="0.25">
      <c r="B238" s="35">
        <v>37</v>
      </c>
      <c r="C238" s="105"/>
      <c r="D238" s="137" t="s">
        <v>916</v>
      </c>
      <c r="E238" s="138" t="s">
        <v>925</v>
      </c>
      <c r="F238" s="142" t="s">
        <v>941</v>
      </c>
      <c r="G238" s="125"/>
      <c r="H238" s="716"/>
      <c r="I238" s="695"/>
      <c r="J238" s="695"/>
      <c r="K238" s="695"/>
      <c r="L238" s="722"/>
      <c r="M238" s="125"/>
      <c r="N238" s="716"/>
      <c r="O238" s="695"/>
      <c r="P238" s="695"/>
      <c r="Q238" s="695"/>
      <c r="R238" s="722"/>
      <c r="S238" s="125"/>
      <c r="T238" s="716"/>
      <c r="U238" s="695"/>
      <c r="V238" s="695"/>
      <c r="W238" s="695"/>
      <c r="X238" s="722"/>
      <c r="Y238" s="125"/>
      <c r="Z238" s="716"/>
      <c r="AA238" s="695"/>
      <c r="AB238" s="695"/>
      <c r="AC238" s="695"/>
      <c r="AD238" s="722"/>
    </row>
    <row r="239" spans="2:30" ht="20.100000000000001" customHeight="1" x14ac:dyDescent="0.25">
      <c r="B239" s="35">
        <v>38</v>
      </c>
      <c r="C239" s="105"/>
      <c r="D239" s="352" t="s">
        <v>917</v>
      </c>
      <c r="E239" s="353" t="s">
        <v>925</v>
      </c>
      <c r="F239" s="354" t="s">
        <v>1385</v>
      </c>
      <c r="G239" s="125"/>
      <c r="H239" s="716"/>
      <c r="I239" s="695"/>
      <c r="J239" s="695"/>
      <c r="K239" s="695"/>
      <c r="L239" s="722"/>
      <c r="M239" s="125"/>
      <c r="N239" s="716"/>
      <c r="O239" s="695"/>
      <c r="P239" s="695"/>
      <c r="Q239" s="695"/>
      <c r="R239" s="722"/>
      <c r="S239" s="125"/>
      <c r="T239" s="716"/>
      <c r="U239" s="695"/>
      <c r="V239" s="695"/>
      <c r="W239" s="695"/>
      <c r="X239" s="722"/>
      <c r="Y239" s="125"/>
      <c r="Z239" s="716"/>
      <c r="AA239" s="695"/>
      <c r="AB239" s="695"/>
      <c r="AC239" s="695"/>
      <c r="AD239" s="722"/>
    </row>
    <row r="240" spans="2:30" ht="20.100000000000001" customHeight="1" x14ac:dyDescent="0.25">
      <c r="B240" s="35">
        <v>39</v>
      </c>
      <c r="C240" s="105"/>
      <c r="D240" s="352" t="s">
        <v>918</v>
      </c>
      <c r="E240" s="353" t="s">
        <v>925</v>
      </c>
      <c r="F240" s="354" t="s">
        <v>1386</v>
      </c>
      <c r="G240" s="125"/>
      <c r="H240" s="716"/>
      <c r="I240" s="695"/>
      <c r="J240" s="695"/>
      <c r="K240" s="695"/>
      <c r="L240" s="722"/>
      <c r="M240" s="125"/>
      <c r="N240" s="716"/>
      <c r="O240" s="695"/>
      <c r="P240" s="695"/>
      <c r="Q240" s="695"/>
      <c r="R240" s="722"/>
      <c r="S240" s="125"/>
      <c r="T240" s="716"/>
      <c r="U240" s="695"/>
      <c r="V240" s="695"/>
      <c r="W240" s="695"/>
      <c r="X240" s="722"/>
      <c r="Y240" s="125"/>
      <c r="Z240" s="716"/>
      <c r="AA240" s="695"/>
      <c r="AB240" s="695"/>
      <c r="AC240" s="695"/>
      <c r="AD240" s="722"/>
    </row>
    <row r="241" spans="2:30" ht="20.100000000000001" customHeight="1" x14ac:dyDescent="0.25">
      <c r="B241" s="35">
        <v>40</v>
      </c>
      <c r="C241" s="105"/>
      <c r="D241" s="137" t="s">
        <v>919</v>
      </c>
      <c r="E241" s="138" t="s">
        <v>925</v>
      </c>
      <c r="F241" s="142" t="s">
        <v>969</v>
      </c>
      <c r="G241" s="125"/>
      <c r="H241" s="716"/>
      <c r="I241" s="695"/>
      <c r="J241" s="695"/>
      <c r="K241" s="695"/>
      <c r="L241" s="722"/>
      <c r="M241" s="125"/>
      <c r="N241" s="716"/>
      <c r="O241" s="695"/>
      <c r="P241" s="695"/>
      <c r="Q241" s="695"/>
      <c r="R241" s="722"/>
      <c r="S241" s="125"/>
      <c r="T241" s="716"/>
      <c r="U241" s="695"/>
      <c r="V241" s="695"/>
      <c r="W241" s="695"/>
      <c r="X241" s="722"/>
      <c r="Y241" s="125"/>
      <c r="Z241" s="716"/>
      <c r="AA241" s="695"/>
      <c r="AB241" s="695"/>
      <c r="AC241" s="695"/>
      <c r="AD241" s="722"/>
    </row>
    <row r="242" spans="2:30" ht="20.100000000000001" customHeight="1" x14ac:dyDescent="0.25">
      <c r="B242" s="8"/>
      <c r="C242" s="738" t="s">
        <v>53</v>
      </c>
      <c r="D242" s="739"/>
      <c r="E242" s="739"/>
      <c r="F242" s="740"/>
      <c r="G242" s="125"/>
      <c r="H242" s="112">
        <v>641</v>
      </c>
      <c r="I242" s="111">
        <v>650</v>
      </c>
      <c r="J242" s="111">
        <v>661</v>
      </c>
      <c r="K242" s="111">
        <v>760</v>
      </c>
      <c r="L242" s="121">
        <v>839</v>
      </c>
      <c r="M242" s="125"/>
      <c r="N242" s="112">
        <v>597</v>
      </c>
      <c r="O242" s="111">
        <v>605</v>
      </c>
      <c r="P242" s="111">
        <v>615</v>
      </c>
      <c r="Q242" s="111">
        <v>707</v>
      </c>
      <c r="R242" s="121">
        <v>781</v>
      </c>
      <c r="S242" s="125"/>
      <c r="T242" s="112">
        <v>530</v>
      </c>
      <c r="U242" s="111">
        <v>538</v>
      </c>
      <c r="V242" s="111">
        <v>547</v>
      </c>
      <c r="W242" s="111">
        <v>629</v>
      </c>
      <c r="X242" s="121">
        <v>694</v>
      </c>
      <c r="Y242" s="125"/>
      <c r="Z242" s="112">
        <v>508</v>
      </c>
      <c r="AA242" s="111">
        <v>515</v>
      </c>
      <c r="AB242" s="111">
        <v>524</v>
      </c>
      <c r="AC242" s="111">
        <v>602</v>
      </c>
      <c r="AD242" s="121">
        <v>666</v>
      </c>
    </row>
    <row r="243" spans="2:30" ht="20.100000000000001" customHeight="1" thickBot="1" x14ac:dyDescent="0.3">
      <c r="B243" s="108"/>
      <c r="C243" s="686" t="s">
        <v>421</v>
      </c>
      <c r="D243" s="687"/>
      <c r="E243" s="687"/>
      <c r="F243" s="688"/>
      <c r="G243" s="113"/>
      <c r="H243" s="118"/>
      <c r="I243" s="117">
        <v>707</v>
      </c>
      <c r="J243" s="117"/>
      <c r="K243" s="117"/>
      <c r="L243" s="122"/>
      <c r="M243" s="113"/>
      <c r="N243" s="118"/>
      <c r="O243" s="117">
        <v>658</v>
      </c>
      <c r="P243" s="117"/>
      <c r="Q243" s="117"/>
      <c r="R243" s="122"/>
      <c r="S243" s="113"/>
      <c r="T243" s="118"/>
      <c r="U243" s="117">
        <v>585</v>
      </c>
      <c r="V243" s="117"/>
      <c r="W243" s="117"/>
      <c r="X243" s="122"/>
      <c r="Y243" s="113"/>
      <c r="Z243" s="118"/>
      <c r="AA243" s="117">
        <v>561</v>
      </c>
      <c r="AB243" s="117"/>
      <c r="AC243" s="117"/>
      <c r="AD243" s="122"/>
    </row>
    <row r="244" spans="2:30" ht="30" customHeight="1" thickTop="1" thickBot="1" x14ac:dyDescent="0.3">
      <c r="B244" s="659" t="s">
        <v>343</v>
      </c>
      <c r="C244" s="689"/>
      <c r="D244" s="689"/>
      <c r="E244" s="689"/>
      <c r="F244" s="689"/>
      <c r="G244" s="690"/>
      <c r="H244" s="689"/>
      <c r="I244" s="689"/>
      <c r="J244" s="689"/>
      <c r="K244" s="689"/>
      <c r="L244" s="689"/>
      <c r="M244" s="690"/>
      <c r="N244" s="689"/>
      <c r="O244" s="689"/>
      <c r="P244" s="689"/>
      <c r="Q244" s="689"/>
      <c r="R244" s="689"/>
      <c r="S244" s="689"/>
      <c r="T244" s="689"/>
      <c r="U244" s="689"/>
      <c r="V244" s="689"/>
      <c r="W244" s="689"/>
      <c r="X244" s="689"/>
      <c r="Y244" s="690"/>
      <c r="Z244" s="690"/>
      <c r="AA244" s="690"/>
      <c r="AB244" s="690"/>
      <c r="AC244" s="690"/>
      <c r="AD244" s="690"/>
    </row>
    <row r="245" spans="2:30" ht="20.100000000000001" customHeight="1" thickTop="1" x14ac:dyDescent="0.25">
      <c r="B245" s="30">
        <v>1</v>
      </c>
      <c r="C245" s="102"/>
      <c r="D245" s="154" t="s">
        <v>388</v>
      </c>
      <c r="E245" s="54" t="s">
        <v>389</v>
      </c>
      <c r="F245" s="155" t="s">
        <v>390</v>
      </c>
      <c r="G245" s="125"/>
      <c r="H245" s="700">
        <f>PRODUCT(H256,5.796)</f>
        <v>3802.1760000000004</v>
      </c>
      <c r="I245" s="702">
        <f>PRODUCT(I256,5.796)</f>
        <v>3860.136</v>
      </c>
      <c r="J245" s="702">
        <f>PRODUCT(J256,5.796)</f>
        <v>3929.6880000000001</v>
      </c>
      <c r="K245" s="702">
        <f>PRODUCT(K256,5.796)</f>
        <v>4503.4920000000002</v>
      </c>
      <c r="L245" s="703">
        <f>PRODUCT(L256,5.796)</f>
        <v>4967.1720000000005</v>
      </c>
      <c r="M245" s="125"/>
      <c r="N245" s="700">
        <f>PRODUCT(N256,5.796)</f>
        <v>3541.3560000000002</v>
      </c>
      <c r="O245" s="702">
        <f>PRODUCT(O256,5.796)</f>
        <v>3593.52</v>
      </c>
      <c r="P245" s="702">
        <f>PRODUCT(P256,5.796)</f>
        <v>3663.0720000000001</v>
      </c>
      <c r="Q245" s="702">
        <f>PRODUCT(Q256,5.796)</f>
        <v>4190.5079999999998</v>
      </c>
      <c r="R245" s="703">
        <f>PRODUCT(R256,5.796)</f>
        <v>4619.4120000000003</v>
      </c>
      <c r="S245" s="125"/>
      <c r="T245" s="700">
        <f>PRODUCT(T256,5.796)</f>
        <v>3147.2280000000001</v>
      </c>
      <c r="U245" s="706">
        <f>PRODUCT(U256,5.796)</f>
        <v>3199.3920000000003</v>
      </c>
      <c r="V245" s="702">
        <f>PRODUCT(V256,5.796)</f>
        <v>3251.556</v>
      </c>
      <c r="W245" s="702">
        <f>PRODUCT(W256,5.796)</f>
        <v>3726.828</v>
      </c>
      <c r="X245" s="703">
        <f>PRODUCT(X256,5.796)</f>
        <v>4109.3640000000005</v>
      </c>
      <c r="Y245" s="125"/>
      <c r="Z245" s="700">
        <f>PRODUCT(Z256,5.796)</f>
        <v>3019.7160000000003</v>
      </c>
      <c r="AA245" s="702">
        <f>PRODUCT(AA256,5.796)</f>
        <v>3060.288</v>
      </c>
      <c r="AB245" s="702">
        <f>PRODUCT(AB256,5.796)</f>
        <v>3118.248</v>
      </c>
      <c r="AC245" s="702">
        <f>PRODUCT(AC256,5.796)</f>
        <v>3570.3360000000002</v>
      </c>
      <c r="AD245" s="703">
        <f>PRODUCT(AD256,5.796)</f>
        <v>3935.4840000000004</v>
      </c>
    </row>
    <row r="246" spans="2:30" ht="20.100000000000001" customHeight="1" x14ac:dyDescent="0.25">
      <c r="B246" s="35">
        <v>2</v>
      </c>
      <c r="C246" s="105"/>
      <c r="D246" s="151" t="s">
        <v>391</v>
      </c>
      <c r="E246" s="152" t="s">
        <v>389</v>
      </c>
      <c r="F246" s="153" t="s">
        <v>392</v>
      </c>
      <c r="G246" s="125"/>
      <c r="H246" s="716"/>
      <c r="I246" s="695"/>
      <c r="J246" s="695"/>
      <c r="K246" s="695"/>
      <c r="L246" s="722"/>
      <c r="M246" s="125"/>
      <c r="N246" s="716"/>
      <c r="O246" s="695"/>
      <c r="P246" s="695"/>
      <c r="Q246" s="695"/>
      <c r="R246" s="722"/>
      <c r="S246" s="125"/>
      <c r="T246" s="716"/>
      <c r="U246" s="707"/>
      <c r="V246" s="695"/>
      <c r="W246" s="695"/>
      <c r="X246" s="722"/>
      <c r="Y246" s="125"/>
      <c r="Z246" s="716"/>
      <c r="AA246" s="695"/>
      <c r="AB246" s="695"/>
      <c r="AC246" s="695"/>
      <c r="AD246" s="722"/>
    </row>
    <row r="247" spans="2:30" ht="20.100000000000001" customHeight="1" x14ac:dyDescent="0.25">
      <c r="B247" s="35">
        <v>3</v>
      </c>
      <c r="C247" s="105"/>
      <c r="D247" s="151" t="s">
        <v>393</v>
      </c>
      <c r="E247" s="152" t="s">
        <v>389</v>
      </c>
      <c r="F247" s="153" t="s">
        <v>394</v>
      </c>
      <c r="G247" s="125"/>
      <c r="H247" s="716"/>
      <c r="I247" s="695"/>
      <c r="J247" s="695"/>
      <c r="K247" s="695"/>
      <c r="L247" s="722"/>
      <c r="M247" s="125"/>
      <c r="N247" s="716"/>
      <c r="O247" s="695"/>
      <c r="P247" s="695"/>
      <c r="Q247" s="695"/>
      <c r="R247" s="722"/>
      <c r="S247" s="125"/>
      <c r="T247" s="716"/>
      <c r="U247" s="707"/>
      <c r="V247" s="695"/>
      <c r="W247" s="695"/>
      <c r="X247" s="722"/>
      <c r="Y247" s="125"/>
      <c r="Z247" s="716"/>
      <c r="AA247" s="695"/>
      <c r="AB247" s="695"/>
      <c r="AC247" s="695"/>
      <c r="AD247" s="722"/>
    </row>
    <row r="248" spans="2:30" ht="20.100000000000001" customHeight="1" x14ac:dyDescent="0.25">
      <c r="B248" s="35">
        <v>4</v>
      </c>
      <c r="C248" s="105"/>
      <c r="D248" s="151" t="s">
        <v>395</v>
      </c>
      <c r="E248" s="152" t="s">
        <v>389</v>
      </c>
      <c r="F248" s="153" t="s">
        <v>396</v>
      </c>
      <c r="G248" s="125"/>
      <c r="H248" s="716"/>
      <c r="I248" s="695"/>
      <c r="J248" s="695"/>
      <c r="K248" s="695"/>
      <c r="L248" s="722"/>
      <c r="M248" s="125"/>
      <c r="N248" s="716"/>
      <c r="O248" s="695"/>
      <c r="P248" s="695"/>
      <c r="Q248" s="695"/>
      <c r="R248" s="722"/>
      <c r="S248" s="125"/>
      <c r="T248" s="716"/>
      <c r="U248" s="707"/>
      <c r="V248" s="695"/>
      <c r="W248" s="695"/>
      <c r="X248" s="722"/>
      <c r="Y248" s="125"/>
      <c r="Z248" s="716"/>
      <c r="AA248" s="695"/>
      <c r="AB248" s="695"/>
      <c r="AC248" s="695"/>
      <c r="AD248" s="722"/>
    </row>
    <row r="249" spans="2:30" ht="20.100000000000001" customHeight="1" x14ac:dyDescent="0.25">
      <c r="B249" s="35">
        <v>5</v>
      </c>
      <c r="C249" s="105"/>
      <c r="D249" s="151" t="s">
        <v>397</v>
      </c>
      <c r="E249" s="152" t="s">
        <v>389</v>
      </c>
      <c r="F249" s="153" t="s">
        <v>398</v>
      </c>
      <c r="G249" s="125"/>
      <c r="H249" s="716"/>
      <c r="I249" s="695"/>
      <c r="J249" s="695"/>
      <c r="K249" s="695"/>
      <c r="L249" s="722"/>
      <c r="M249" s="125"/>
      <c r="N249" s="716"/>
      <c r="O249" s="695"/>
      <c r="P249" s="695"/>
      <c r="Q249" s="695"/>
      <c r="R249" s="722"/>
      <c r="S249" s="125"/>
      <c r="T249" s="716"/>
      <c r="U249" s="707"/>
      <c r="V249" s="695"/>
      <c r="W249" s="695"/>
      <c r="X249" s="722"/>
      <c r="Y249" s="125"/>
      <c r="Z249" s="716"/>
      <c r="AA249" s="695"/>
      <c r="AB249" s="695"/>
      <c r="AC249" s="695"/>
      <c r="AD249" s="722"/>
    </row>
    <row r="250" spans="2:30" ht="20.100000000000001" customHeight="1" x14ac:dyDescent="0.25">
      <c r="B250" s="35">
        <v>6</v>
      </c>
      <c r="C250" s="105"/>
      <c r="D250" s="137" t="s">
        <v>929</v>
      </c>
      <c r="E250" s="138" t="s">
        <v>931</v>
      </c>
      <c r="F250" s="142" t="s">
        <v>975</v>
      </c>
      <c r="G250" s="125"/>
      <c r="H250" s="716"/>
      <c r="I250" s="695"/>
      <c r="J250" s="695"/>
      <c r="K250" s="695"/>
      <c r="L250" s="722"/>
      <c r="M250" s="125"/>
      <c r="N250" s="716"/>
      <c r="O250" s="695"/>
      <c r="P250" s="695"/>
      <c r="Q250" s="695"/>
      <c r="R250" s="722"/>
      <c r="S250" s="125"/>
      <c r="T250" s="716"/>
      <c r="U250" s="707"/>
      <c r="V250" s="695"/>
      <c r="W250" s="695"/>
      <c r="X250" s="722"/>
      <c r="Y250" s="125"/>
      <c r="Z250" s="716"/>
      <c r="AA250" s="695"/>
      <c r="AB250" s="695"/>
      <c r="AC250" s="695"/>
      <c r="AD250" s="722"/>
    </row>
    <row r="251" spans="2:30" ht="20.100000000000001" customHeight="1" x14ac:dyDescent="0.25">
      <c r="B251" s="35">
        <v>7</v>
      </c>
      <c r="C251" s="105"/>
      <c r="D251" s="137" t="s">
        <v>930</v>
      </c>
      <c r="E251" s="138" t="s">
        <v>931</v>
      </c>
      <c r="F251" s="142" t="s">
        <v>976</v>
      </c>
      <c r="G251" s="125"/>
      <c r="H251" s="716"/>
      <c r="I251" s="695"/>
      <c r="J251" s="695"/>
      <c r="K251" s="695"/>
      <c r="L251" s="722"/>
      <c r="M251" s="125"/>
      <c r="N251" s="716"/>
      <c r="O251" s="695"/>
      <c r="P251" s="695"/>
      <c r="Q251" s="695"/>
      <c r="R251" s="722"/>
      <c r="S251" s="125"/>
      <c r="T251" s="716"/>
      <c r="U251" s="707"/>
      <c r="V251" s="695"/>
      <c r="W251" s="695"/>
      <c r="X251" s="722"/>
      <c r="Y251" s="125"/>
      <c r="Z251" s="716"/>
      <c r="AA251" s="695"/>
      <c r="AB251" s="695"/>
      <c r="AC251" s="695"/>
      <c r="AD251" s="722"/>
    </row>
    <row r="252" spans="2:30" ht="20.100000000000001" customHeight="1" x14ac:dyDescent="0.25">
      <c r="B252" s="261">
        <v>8</v>
      </c>
      <c r="C252" s="317"/>
      <c r="D252" s="318" t="s">
        <v>926</v>
      </c>
      <c r="E252" s="319" t="s">
        <v>931</v>
      </c>
      <c r="F252" s="320" t="s">
        <v>977</v>
      </c>
      <c r="G252" s="125"/>
      <c r="H252" s="716"/>
      <c r="I252" s="695"/>
      <c r="J252" s="695"/>
      <c r="K252" s="695"/>
      <c r="L252" s="722"/>
      <c r="M252" s="125"/>
      <c r="N252" s="716"/>
      <c r="O252" s="695"/>
      <c r="P252" s="695"/>
      <c r="Q252" s="695"/>
      <c r="R252" s="722"/>
      <c r="S252" s="125"/>
      <c r="T252" s="716"/>
      <c r="U252" s="707"/>
      <c r="V252" s="695"/>
      <c r="W252" s="695"/>
      <c r="X252" s="722"/>
      <c r="Y252" s="125"/>
      <c r="Z252" s="716"/>
      <c r="AA252" s="695"/>
      <c r="AB252" s="695"/>
      <c r="AC252" s="695"/>
      <c r="AD252" s="722"/>
    </row>
    <row r="253" spans="2:30" ht="20.100000000000001" customHeight="1" x14ac:dyDescent="0.25">
      <c r="B253" s="35">
        <v>9</v>
      </c>
      <c r="C253" s="105"/>
      <c r="D253" s="352" t="s">
        <v>372</v>
      </c>
      <c r="E253" s="353" t="s">
        <v>92</v>
      </c>
      <c r="F253" s="354" t="s">
        <v>1020</v>
      </c>
      <c r="G253" s="125"/>
      <c r="H253" s="716"/>
      <c r="I253" s="695"/>
      <c r="J253" s="695"/>
      <c r="K253" s="695"/>
      <c r="L253" s="722"/>
      <c r="M253" s="125"/>
      <c r="N253" s="716"/>
      <c r="O253" s="695"/>
      <c r="P253" s="695"/>
      <c r="Q253" s="695"/>
      <c r="R253" s="722"/>
      <c r="S253" s="125"/>
      <c r="T253" s="716"/>
      <c r="U253" s="707"/>
      <c r="V253" s="695"/>
      <c r="W253" s="695"/>
      <c r="X253" s="722"/>
      <c r="Y253" s="125"/>
      <c r="Z253" s="716"/>
      <c r="AA253" s="695"/>
      <c r="AB253" s="695"/>
      <c r="AC253" s="695"/>
      <c r="AD253" s="722"/>
    </row>
    <row r="254" spans="2:30" ht="20.100000000000001" customHeight="1" x14ac:dyDescent="0.25">
      <c r="B254" s="35">
        <v>10</v>
      </c>
      <c r="C254" s="105"/>
      <c r="D254" s="352" t="s">
        <v>380</v>
      </c>
      <c r="E254" s="353" t="s">
        <v>260</v>
      </c>
      <c r="F254" s="354" t="s">
        <v>1021</v>
      </c>
      <c r="G254" s="125"/>
      <c r="H254" s="716"/>
      <c r="I254" s="695"/>
      <c r="J254" s="695"/>
      <c r="K254" s="695"/>
      <c r="L254" s="722"/>
      <c r="M254" s="125"/>
      <c r="N254" s="716"/>
      <c r="O254" s="695"/>
      <c r="P254" s="695"/>
      <c r="Q254" s="695"/>
      <c r="R254" s="722"/>
      <c r="S254" s="125"/>
      <c r="T254" s="716"/>
      <c r="U254" s="707"/>
      <c r="V254" s="695"/>
      <c r="W254" s="695"/>
      <c r="X254" s="722"/>
      <c r="Y254" s="125"/>
      <c r="Z254" s="716"/>
      <c r="AA254" s="695"/>
      <c r="AB254" s="695"/>
      <c r="AC254" s="695"/>
      <c r="AD254" s="722"/>
    </row>
    <row r="255" spans="2:30" ht="20.100000000000001" customHeight="1" x14ac:dyDescent="0.25">
      <c r="B255" s="35">
        <v>11</v>
      </c>
      <c r="C255" s="105"/>
      <c r="D255" s="352" t="s">
        <v>382</v>
      </c>
      <c r="E255" s="353" t="s">
        <v>260</v>
      </c>
      <c r="F255" s="354" t="s">
        <v>1022</v>
      </c>
      <c r="G255" s="125"/>
      <c r="H255" s="716"/>
      <c r="I255" s="695"/>
      <c r="J255" s="695"/>
      <c r="K255" s="695"/>
      <c r="L255" s="722"/>
      <c r="M255" s="125"/>
      <c r="N255" s="716"/>
      <c r="O255" s="695"/>
      <c r="P255" s="695"/>
      <c r="Q255" s="695"/>
      <c r="R255" s="722"/>
      <c r="S255" s="125"/>
      <c r="T255" s="716"/>
      <c r="U255" s="707"/>
      <c r="V255" s="695"/>
      <c r="W255" s="695"/>
      <c r="X255" s="722"/>
      <c r="Y255" s="125"/>
      <c r="Z255" s="716"/>
      <c r="AA255" s="695"/>
      <c r="AB255" s="695"/>
      <c r="AC255" s="695"/>
      <c r="AD255" s="722"/>
    </row>
    <row r="256" spans="2:30" ht="20.100000000000001" customHeight="1" x14ac:dyDescent="0.25">
      <c r="C256" s="729" t="s">
        <v>53</v>
      </c>
      <c r="D256" s="730"/>
      <c r="E256" s="730"/>
      <c r="F256" s="731"/>
      <c r="G256" s="125"/>
      <c r="H256" s="112">
        <v>656</v>
      </c>
      <c r="I256" s="111">
        <v>666</v>
      </c>
      <c r="J256" s="111">
        <v>678</v>
      </c>
      <c r="K256" s="111">
        <v>777</v>
      </c>
      <c r="L256" s="121">
        <v>857</v>
      </c>
      <c r="M256" s="125"/>
      <c r="N256" s="112">
        <v>611</v>
      </c>
      <c r="O256" s="111">
        <v>620</v>
      </c>
      <c r="P256" s="111">
        <v>632</v>
      </c>
      <c r="Q256" s="111">
        <v>723</v>
      </c>
      <c r="R256" s="121">
        <v>797</v>
      </c>
      <c r="S256" s="125"/>
      <c r="T256" s="112">
        <v>543</v>
      </c>
      <c r="U256" s="111">
        <v>552</v>
      </c>
      <c r="V256" s="111">
        <v>561</v>
      </c>
      <c r="W256" s="111">
        <v>643</v>
      </c>
      <c r="X256" s="121">
        <v>709</v>
      </c>
      <c r="Y256" s="125"/>
      <c r="Z256" s="112">
        <v>521</v>
      </c>
      <c r="AA256" s="111">
        <v>528</v>
      </c>
      <c r="AB256" s="111">
        <v>538</v>
      </c>
      <c r="AC256" s="111">
        <v>616</v>
      </c>
      <c r="AD256" s="121">
        <v>679</v>
      </c>
    </row>
    <row r="257" spans="2:30" ht="20.100000000000001" customHeight="1" thickBot="1" x14ac:dyDescent="0.3">
      <c r="B257" s="108"/>
      <c r="C257" s="719" t="s">
        <v>421</v>
      </c>
      <c r="D257" s="720"/>
      <c r="E257" s="720"/>
      <c r="F257" s="721"/>
      <c r="G257" s="113"/>
      <c r="H257" s="118"/>
      <c r="I257" s="117">
        <v>723</v>
      </c>
      <c r="J257" s="117"/>
      <c r="K257" s="117"/>
      <c r="L257" s="122"/>
      <c r="M257" s="113"/>
      <c r="N257" s="118"/>
      <c r="O257" s="117">
        <v>673</v>
      </c>
      <c r="P257" s="117"/>
      <c r="Q257" s="117"/>
      <c r="R257" s="122"/>
      <c r="S257" s="113"/>
      <c r="T257" s="118"/>
      <c r="U257" s="117">
        <v>601</v>
      </c>
      <c r="V257" s="117"/>
      <c r="W257" s="117"/>
      <c r="X257" s="122"/>
      <c r="Y257" s="113"/>
      <c r="Z257" s="118"/>
      <c r="AA257" s="117">
        <v>573</v>
      </c>
      <c r="AB257" s="117"/>
      <c r="AC257" s="117"/>
      <c r="AD257" s="122"/>
    </row>
    <row r="258" spans="2:30" ht="30" customHeight="1" thickTop="1" thickBot="1" x14ac:dyDescent="0.3">
      <c r="B258" s="659" t="s">
        <v>990</v>
      </c>
      <c r="C258" s="689"/>
      <c r="D258" s="689"/>
      <c r="E258" s="689"/>
      <c r="F258" s="689"/>
      <c r="G258" s="690"/>
      <c r="H258" s="689"/>
      <c r="I258" s="689"/>
      <c r="J258" s="689"/>
      <c r="K258" s="689"/>
      <c r="L258" s="689"/>
      <c r="M258" s="690"/>
      <c r="N258" s="689"/>
      <c r="O258" s="689"/>
      <c r="P258" s="689"/>
      <c r="Q258" s="689"/>
      <c r="R258" s="689"/>
      <c r="S258" s="689"/>
      <c r="T258" s="689"/>
      <c r="U258" s="689"/>
      <c r="V258" s="689"/>
      <c r="W258" s="689"/>
      <c r="X258" s="689"/>
      <c r="Y258" s="690"/>
      <c r="Z258" s="690"/>
      <c r="AA258" s="690"/>
      <c r="AB258" s="690"/>
      <c r="AC258" s="690"/>
      <c r="AD258" s="690"/>
    </row>
    <row r="259" spans="2:30" ht="20.100000000000001" customHeight="1" thickTop="1" x14ac:dyDescent="0.25">
      <c r="B259" s="30">
        <v>1</v>
      </c>
      <c r="C259" s="102"/>
      <c r="D259" s="154" t="s">
        <v>932</v>
      </c>
      <c r="E259" s="54" t="s">
        <v>939</v>
      </c>
      <c r="F259" s="155" t="s">
        <v>952</v>
      </c>
      <c r="G259" s="125"/>
      <c r="H259" s="700">
        <f>PRODUCT(H268,5.796)</f>
        <v>3941.28</v>
      </c>
      <c r="I259" s="702">
        <f>PRODUCT(I268,5.796)</f>
        <v>4335.4080000000004</v>
      </c>
      <c r="J259" s="702">
        <f>PRODUCT(J268,5.796)</f>
        <v>4410.7560000000003</v>
      </c>
      <c r="K259" s="702">
        <f>PRODUCT(K268,5.796)</f>
        <v>4990.3560000000007</v>
      </c>
      <c r="L259" s="703">
        <f>PRODUCT(L268,5.796)</f>
        <v>5436.6480000000001</v>
      </c>
      <c r="M259" s="125"/>
      <c r="N259" s="700">
        <f>PRODUCT(N268,5.796)</f>
        <v>3663.0720000000001</v>
      </c>
      <c r="O259" s="702">
        <f>PRODUCT(O268,5.796)</f>
        <v>4039.8120000000004</v>
      </c>
      <c r="P259" s="702">
        <f>PRODUCT(P268,5.796)</f>
        <v>4115.16</v>
      </c>
      <c r="Q259" s="702">
        <f>PRODUCT(Q268,5.796)</f>
        <v>4648.3919999999998</v>
      </c>
      <c r="R259" s="703">
        <f>PRODUCT(R268,5.796)</f>
        <v>5059.9080000000004</v>
      </c>
      <c r="S259" s="125"/>
      <c r="T259" s="700">
        <f>PRODUCT(T268,5.796)</f>
        <v>3239.9639999999999</v>
      </c>
      <c r="U259" s="702">
        <f>PRODUCT(U268,5.796)</f>
        <v>3587.7240000000002</v>
      </c>
      <c r="V259" s="702">
        <f>PRODUCT(V268,5.796)</f>
        <v>3651.48</v>
      </c>
      <c r="W259" s="702">
        <f>PRODUCT(W268,5.796)</f>
        <v>4132.5479999999998</v>
      </c>
      <c r="X259" s="703">
        <f>PRODUCT(X268,5.796)</f>
        <v>4497.6959999999999</v>
      </c>
      <c r="Y259" s="125"/>
      <c r="Z259" s="700">
        <f>PRODUCT(Z268,5.796)</f>
        <v>3100.86</v>
      </c>
      <c r="AA259" s="702">
        <f>PRODUCT(AA268,5.796)</f>
        <v>3442.8240000000001</v>
      </c>
      <c r="AB259" s="702">
        <f>PRODUCT(AB268,5.796)</f>
        <v>3500.7840000000001</v>
      </c>
      <c r="AC259" s="702">
        <f>PRODUCT(AC268,5.796)</f>
        <v>3958.6680000000001</v>
      </c>
      <c r="AD259" s="703">
        <f>PRODUCT(AD268,5.796)</f>
        <v>4312.2240000000002</v>
      </c>
    </row>
    <row r="260" spans="2:30" ht="20.100000000000001" customHeight="1" x14ac:dyDescent="0.25">
      <c r="B260" s="35">
        <v>2</v>
      </c>
      <c r="C260" s="105"/>
      <c r="D260" s="151" t="s">
        <v>936</v>
      </c>
      <c r="E260" s="152" t="s">
        <v>940</v>
      </c>
      <c r="F260" s="153" t="s">
        <v>951</v>
      </c>
      <c r="G260" s="125"/>
      <c r="H260" s="716"/>
      <c r="I260" s="695"/>
      <c r="J260" s="695"/>
      <c r="K260" s="695"/>
      <c r="L260" s="722"/>
      <c r="M260" s="125"/>
      <c r="N260" s="716"/>
      <c r="O260" s="695"/>
      <c r="P260" s="695"/>
      <c r="Q260" s="695"/>
      <c r="R260" s="722"/>
      <c r="S260" s="125"/>
      <c r="T260" s="716"/>
      <c r="U260" s="695"/>
      <c r="V260" s="695"/>
      <c r="W260" s="695"/>
      <c r="X260" s="722"/>
      <c r="Y260" s="125"/>
      <c r="Z260" s="716"/>
      <c r="AA260" s="695"/>
      <c r="AB260" s="695"/>
      <c r="AC260" s="695"/>
      <c r="AD260" s="722"/>
    </row>
    <row r="261" spans="2:30" ht="20.100000000000001" customHeight="1" x14ac:dyDescent="0.25">
      <c r="B261" s="35">
        <v>3</v>
      </c>
      <c r="C261" s="105"/>
      <c r="D261" s="151" t="s">
        <v>937</v>
      </c>
      <c r="E261" s="152" t="s">
        <v>940</v>
      </c>
      <c r="F261" s="153" t="s">
        <v>950</v>
      </c>
      <c r="G261" s="125"/>
      <c r="H261" s="716"/>
      <c r="I261" s="695"/>
      <c r="J261" s="695"/>
      <c r="K261" s="695"/>
      <c r="L261" s="722"/>
      <c r="M261" s="125"/>
      <c r="N261" s="716"/>
      <c r="O261" s="695"/>
      <c r="P261" s="695"/>
      <c r="Q261" s="695"/>
      <c r="R261" s="722"/>
      <c r="S261" s="125"/>
      <c r="T261" s="716"/>
      <c r="U261" s="695"/>
      <c r="V261" s="695"/>
      <c r="W261" s="695"/>
      <c r="X261" s="722"/>
      <c r="Y261" s="125"/>
      <c r="Z261" s="716"/>
      <c r="AA261" s="695"/>
      <c r="AB261" s="695"/>
      <c r="AC261" s="695"/>
      <c r="AD261" s="722"/>
    </row>
    <row r="262" spans="2:30" ht="20.100000000000001" customHeight="1" x14ac:dyDescent="0.25">
      <c r="B262" s="35">
        <v>4</v>
      </c>
      <c r="C262" s="251"/>
      <c r="D262" s="252" t="s">
        <v>938</v>
      </c>
      <c r="E262" s="315" t="s">
        <v>940</v>
      </c>
      <c r="F262" s="253" t="s">
        <v>949</v>
      </c>
      <c r="G262" s="125"/>
      <c r="H262" s="716"/>
      <c r="I262" s="695"/>
      <c r="J262" s="695"/>
      <c r="K262" s="695"/>
      <c r="L262" s="722"/>
      <c r="M262" s="125"/>
      <c r="N262" s="716"/>
      <c r="O262" s="695"/>
      <c r="P262" s="695"/>
      <c r="Q262" s="695"/>
      <c r="R262" s="722"/>
      <c r="S262" s="125"/>
      <c r="T262" s="716"/>
      <c r="U262" s="695"/>
      <c r="V262" s="695"/>
      <c r="W262" s="695"/>
      <c r="X262" s="722"/>
      <c r="Y262" s="125"/>
      <c r="Z262" s="716"/>
      <c r="AA262" s="695"/>
      <c r="AB262" s="695"/>
      <c r="AC262" s="695"/>
      <c r="AD262" s="722"/>
    </row>
    <row r="263" spans="2:30" ht="20.100000000000001" customHeight="1" x14ac:dyDescent="0.25">
      <c r="B263" s="35">
        <v>5</v>
      </c>
      <c r="C263" s="105"/>
      <c r="D263" s="151" t="s">
        <v>992</v>
      </c>
      <c r="E263" s="152" t="s">
        <v>939</v>
      </c>
      <c r="F263" s="153" t="s">
        <v>991</v>
      </c>
      <c r="G263" s="125"/>
      <c r="H263" s="716"/>
      <c r="I263" s="695"/>
      <c r="J263" s="695"/>
      <c r="K263" s="695"/>
      <c r="L263" s="722"/>
      <c r="M263" s="125"/>
      <c r="N263" s="716"/>
      <c r="O263" s="695"/>
      <c r="P263" s="695"/>
      <c r="Q263" s="695"/>
      <c r="R263" s="722"/>
      <c r="S263" s="125"/>
      <c r="T263" s="716"/>
      <c r="U263" s="695"/>
      <c r="V263" s="695"/>
      <c r="W263" s="695"/>
      <c r="X263" s="722"/>
      <c r="Y263" s="125"/>
      <c r="Z263" s="716"/>
      <c r="AA263" s="695"/>
      <c r="AB263" s="695"/>
      <c r="AC263" s="695"/>
      <c r="AD263" s="722"/>
    </row>
    <row r="264" spans="2:30" ht="20.100000000000001" customHeight="1" x14ac:dyDescent="0.25">
      <c r="B264" s="35">
        <v>6</v>
      </c>
      <c r="C264" s="105"/>
      <c r="D264" s="151" t="s">
        <v>935</v>
      </c>
      <c r="E264" s="152" t="s">
        <v>939</v>
      </c>
      <c r="F264" s="153" t="s">
        <v>948</v>
      </c>
      <c r="G264" s="125"/>
      <c r="H264" s="716"/>
      <c r="I264" s="695"/>
      <c r="J264" s="695"/>
      <c r="K264" s="695"/>
      <c r="L264" s="722"/>
      <c r="M264" s="125"/>
      <c r="N264" s="716"/>
      <c r="O264" s="695"/>
      <c r="P264" s="695"/>
      <c r="Q264" s="695"/>
      <c r="R264" s="722"/>
      <c r="S264" s="125"/>
      <c r="T264" s="716"/>
      <c r="U264" s="695"/>
      <c r="V264" s="695"/>
      <c r="W264" s="695"/>
      <c r="X264" s="722"/>
      <c r="Y264" s="125"/>
      <c r="Z264" s="716"/>
      <c r="AA264" s="695"/>
      <c r="AB264" s="695"/>
      <c r="AC264" s="695"/>
      <c r="AD264" s="722"/>
    </row>
    <row r="265" spans="2:30" ht="20.100000000000001" customHeight="1" x14ac:dyDescent="0.25">
      <c r="B265" s="35">
        <v>7</v>
      </c>
      <c r="C265" s="105"/>
      <c r="D265" s="151" t="s">
        <v>933</v>
      </c>
      <c r="E265" s="152" t="s">
        <v>939</v>
      </c>
      <c r="F265" s="153" t="s">
        <v>946</v>
      </c>
      <c r="G265" s="125"/>
      <c r="H265" s="716"/>
      <c r="I265" s="695"/>
      <c r="J265" s="695"/>
      <c r="K265" s="695"/>
      <c r="L265" s="722"/>
      <c r="M265" s="125"/>
      <c r="N265" s="716"/>
      <c r="O265" s="695"/>
      <c r="P265" s="695"/>
      <c r="Q265" s="695"/>
      <c r="R265" s="722"/>
      <c r="S265" s="125"/>
      <c r="T265" s="716"/>
      <c r="U265" s="695"/>
      <c r="V265" s="695"/>
      <c r="W265" s="695"/>
      <c r="X265" s="722"/>
      <c r="Y265" s="125"/>
      <c r="Z265" s="716"/>
      <c r="AA265" s="695"/>
      <c r="AB265" s="695"/>
      <c r="AC265" s="695"/>
      <c r="AD265" s="722"/>
    </row>
    <row r="266" spans="2:30" ht="20.100000000000001" customHeight="1" x14ac:dyDescent="0.25">
      <c r="B266" s="35">
        <v>8</v>
      </c>
      <c r="C266" s="105"/>
      <c r="D266" s="151" t="s">
        <v>934</v>
      </c>
      <c r="E266" s="152" t="s">
        <v>939</v>
      </c>
      <c r="F266" s="153" t="s">
        <v>947</v>
      </c>
      <c r="G266" s="125"/>
      <c r="H266" s="716"/>
      <c r="I266" s="695"/>
      <c r="J266" s="695"/>
      <c r="K266" s="695"/>
      <c r="L266" s="722"/>
      <c r="M266" s="125"/>
      <c r="N266" s="716"/>
      <c r="O266" s="695"/>
      <c r="P266" s="695"/>
      <c r="Q266" s="695"/>
      <c r="R266" s="722"/>
      <c r="S266" s="125"/>
      <c r="T266" s="716"/>
      <c r="U266" s="695"/>
      <c r="V266" s="695"/>
      <c r="W266" s="695"/>
      <c r="X266" s="722"/>
      <c r="Y266" s="125"/>
      <c r="Z266" s="716"/>
      <c r="AA266" s="695"/>
      <c r="AB266" s="695"/>
      <c r="AC266" s="695"/>
      <c r="AD266" s="722"/>
    </row>
    <row r="267" spans="2:30" ht="20.100000000000001" customHeight="1" x14ac:dyDescent="0.25">
      <c r="B267" s="261">
        <v>9</v>
      </c>
      <c r="C267" s="317"/>
      <c r="D267" s="366" t="s">
        <v>994</v>
      </c>
      <c r="E267" s="367" t="s">
        <v>940</v>
      </c>
      <c r="F267" s="368" t="s">
        <v>993</v>
      </c>
      <c r="G267" s="125"/>
      <c r="H267" s="701"/>
      <c r="I267" s="696"/>
      <c r="J267" s="696"/>
      <c r="K267" s="696"/>
      <c r="L267" s="704"/>
      <c r="M267" s="125"/>
      <c r="N267" s="701"/>
      <c r="O267" s="696"/>
      <c r="P267" s="696"/>
      <c r="Q267" s="696"/>
      <c r="R267" s="704"/>
      <c r="S267" s="125"/>
      <c r="T267" s="701"/>
      <c r="U267" s="696"/>
      <c r="V267" s="696"/>
      <c r="W267" s="696"/>
      <c r="X267" s="704"/>
      <c r="Y267" s="125"/>
      <c r="Z267" s="701"/>
      <c r="AA267" s="696"/>
      <c r="AB267" s="696"/>
      <c r="AC267" s="696"/>
      <c r="AD267" s="704"/>
    </row>
    <row r="268" spans="2:30" ht="20.100000000000001" customHeight="1" x14ac:dyDescent="0.25">
      <c r="C268" s="729" t="s">
        <v>53</v>
      </c>
      <c r="D268" s="730"/>
      <c r="E268" s="730"/>
      <c r="F268" s="731"/>
      <c r="G268" s="125"/>
      <c r="H268" s="112">
        <v>680</v>
      </c>
      <c r="I268" s="111">
        <v>748</v>
      </c>
      <c r="J268" s="111">
        <v>761</v>
      </c>
      <c r="K268" s="111">
        <v>861</v>
      </c>
      <c r="L268" s="121">
        <v>938</v>
      </c>
      <c r="M268" s="125"/>
      <c r="N268" s="112">
        <v>632</v>
      </c>
      <c r="O268" s="111">
        <v>697</v>
      </c>
      <c r="P268" s="111">
        <v>710</v>
      </c>
      <c r="Q268" s="111">
        <v>802</v>
      </c>
      <c r="R268" s="121">
        <v>873</v>
      </c>
      <c r="S268" s="125"/>
      <c r="T268" s="112">
        <v>559</v>
      </c>
      <c r="U268" s="111">
        <v>619</v>
      </c>
      <c r="V268" s="111">
        <v>630</v>
      </c>
      <c r="W268" s="111">
        <v>713</v>
      </c>
      <c r="X268" s="121">
        <v>776</v>
      </c>
      <c r="Y268" s="125"/>
      <c r="Z268" s="112">
        <v>535</v>
      </c>
      <c r="AA268" s="111">
        <v>594</v>
      </c>
      <c r="AB268" s="111">
        <v>604</v>
      </c>
      <c r="AC268" s="111">
        <v>683</v>
      </c>
      <c r="AD268" s="121">
        <v>744</v>
      </c>
    </row>
    <row r="269" spans="2:30" ht="20.25" customHeight="1" thickBot="1" x14ac:dyDescent="0.3">
      <c r="B269" s="108"/>
      <c r="C269" s="719" t="s">
        <v>421</v>
      </c>
      <c r="D269" s="720"/>
      <c r="E269" s="720"/>
      <c r="F269" s="721"/>
      <c r="G269" s="113"/>
      <c r="H269" s="118"/>
      <c r="I269" s="117">
        <v>745</v>
      </c>
      <c r="J269" s="117"/>
      <c r="K269" s="117"/>
      <c r="L269" s="122"/>
      <c r="M269" s="113"/>
      <c r="N269" s="118"/>
      <c r="O269" s="117">
        <v>692</v>
      </c>
      <c r="P269" s="117"/>
      <c r="Q269" s="117"/>
      <c r="R269" s="122"/>
      <c r="S269" s="113"/>
      <c r="T269" s="118"/>
      <c r="U269" s="117">
        <v>612</v>
      </c>
      <c r="V269" s="117"/>
      <c r="W269" s="117"/>
      <c r="X269" s="122"/>
      <c r="Y269" s="113"/>
      <c r="Z269" s="118"/>
      <c r="AA269" s="117">
        <v>585</v>
      </c>
      <c r="AB269" s="117"/>
      <c r="AC269" s="117"/>
      <c r="AD269" s="122"/>
    </row>
    <row r="270" spans="2:30" ht="30" customHeight="1" thickTop="1" thickBot="1" x14ac:dyDescent="0.3">
      <c r="B270" s="659" t="s">
        <v>1521</v>
      </c>
      <c r="C270" s="689"/>
      <c r="D270" s="689"/>
      <c r="E270" s="689"/>
      <c r="F270" s="689"/>
      <c r="G270" s="690"/>
      <c r="H270" s="689"/>
      <c r="I270" s="689"/>
      <c r="J270" s="689"/>
      <c r="K270" s="689"/>
      <c r="L270" s="689"/>
      <c r="M270" s="690"/>
      <c r="N270" s="689"/>
      <c r="O270" s="689"/>
      <c r="P270" s="689"/>
      <c r="Q270" s="689"/>
      <c r="R270" s="689"/>
      <c r="S270" s="689"/>
      <c r="T270" s="689"/>
      <c r="U270" s="689"/>
      <c r="V270" s="689"/>
      <c r="W270" s="689"/>
      <c r="X270" s="689"/>
      <c r="Y270" s="690"/>
      <c r="Z270" s="690"/>
      <c r="AA270" s="690"/>
      <c r="AB270" s="690"/>
      <c r="AC270" s="690"/>
      <c r="AD270" s="690"/>
    </row>
    <row r="271" spans="2:30" ht="20.100000000000001" customHeight="1" thickTop="1" x14ac:dyDescent="0.25">
      <c r="B271" s="30">
        <v>1</v>
      </c>
      <c r="C271" s="420"/>
      <c r="D271" s="615">
        <v>6459</v>
      </c>
      <c r="E271" s="31" t="s">
        <v>81</v>
      </c>
      <c r="F271" s="173" t="s">
        <v>1584</v>
      </c>
      <c r="G271" s="677"/>
      <c r="H271" s="700"/>
      <c r="I271" s="702">
        <v>3435</v>
      </c>
      <c r="J271" s="702"/>
      <c r="K271" s="702"/>
      <c r="L271" s="703"/>
      <c r="M271" s="705"/>
      <c r="N271" s="605"/>
      <c r="O271" s="702">
        <v>3200</v>
      </c>
      <c r="P271" s="608"/>
      <c r="Q271" s="608"/>
      <c r="R271" s="611"/>
      <c r="S271" s="705"/>
      <c r="T271" s="605"/>
      <c r="U271" s="702">
        <v>2845</v>
      </c>
      <c r="V271" s="608"/>
      <c r="W271" s="608"/>
      <c r="X271" s="611"/>
      <c r="Y271" s="705"/>
      <c r="Z271" s="605"/>
      <c r="AA271" s="702">
        <v>2725</v>
      </c>
      <c r="AB271" s="608"/>
      <c r="AC271" s="608"/>
      <c r="AD271" s="611"/>
    </row>
    <row r="272" spans="2:30" ht="20.100000000000001" customHeight="1" x14ac:dyDescent="0.25">
      <c r="B272" s="35">
        <v>2</v>
      </c>
      <c r="C272" s="464"/>
      <c r="D272" s="604">
        <v>8681</v>
      </c>
      <c r="E272" s="562" t="s">
        <v>81</v>
      </c>
      <c r="F272" s="599" t="s">
        <v>135</v>
      </c>
      <c r="G272" s="677"/>
      <c r="H272" s="701"/>
      <c r="I272" s="696"/>
      <c r="J272" s="696"/>
      <c r="K272" s="696"/>
      <c r="L272" s="704"/>
      <c r="M272" s="705"/>
      <c r="N272" s="607"/>
      <c r="O272" s="696"/>
      <c r="P272" s="610"/>
      <c r="Q272" s="610"/>
      <c r="R272" s="613"/>
      <c r="S272" s="705"/>
      <c r="T272" s="607"/>
      <c r="U272" s="696"/>
      <c r="V272" s="610"/>
      <c r="W272" s="610"/>
      <c r="X272" s="613"/>
      <c r="Y272" s="705"/>
      <c r="Z272" s="607"/>
      <c r="AA272" s="696"/>
      <c r="AB272" s="610"/>
      <c r="AC272" s="610"/>
      <c r="AD272" s="613"/>
    </row>
    <row r="273" spans="2:30" ht="20.100000000000001" customHeight="1" x14ac:dyDescent="0.25">
      <c r="B273" s="261">
        <v>3</v>
      </c>
      <c r="C273" s="144"/>
      <c r="D273" s="587">
        <v>164</v>
      </c>
      <c r="E273" s="562" t="s">
        <v>81</v>
      </c>
      <c r="F273" s="599" t="s">
        <v>73</v>
      </c>
      <c r="G273" s="677"/>
      <c r="H273" s="755"/>
      <c r="I273" s="756">
        <v>3535</v>
      </c>
      <c r="J273" s="756"/>
      <c r="K273" s="756"/>
      <c r="L273" s="757"/>
      <c r="M273" s="705"/>
      <c r="N273" s="606"/>
      <c r="O273" s="756">
        <v>3295</v>
      </c>
      <c r="P273" s="609"/>
      <c r="Q273" s="609"/>
      <c r="R273" s="612"/>
      <c r="S273" s="705"/>
      <c r="T273" s="606"/>
      <c r="U273" s="756">
        <v>2925</v>
      </c>
      <c r="V273" s="609"/>
      <c r="W273" s="609"/>
      <c r="X273" s="612"/>
      <c r="Y273" s="705"/>
      <c r="Z273" s="606"/>
      <c r="AA273" s="756">
        <v>2805</v>
      </c>
      <c r="AB273" s="609"/>
      <c r="AC273" s="609"/>
      <c r="AD273" s="612"/>
    </row>
    <row r="274" spans="2:30" ht="20.100000000000001" customHeight="1" x14ac:dyDescent="0.25">
      <c r="B274" s="35">
        <v>4</v>
      </c>
      <c r="C274" s="144"/>
      <c r="D274" s="589">
        <v>162</v>
      </c>
      <c r="E274" s="499" t="s">
        <v>81</v>
      </c>
      <c r="F274" s="600" t="s">
        <v>72</v>
      </c>
      <c r="G274" s="677"/>
      <c r="H274" s="716"/>
      <c r="I274" s="695"/>
      <c r="J274" s="695"/>
      <c r="K274" s="695"/>
      <c r="L274" s="722"/>
      <c r="M274" s="705"/>
      <c r="N274" s="606"/>
      <c r="O274" s="695"/>
      <c r="P274" s="609"/>
      <c r="Q274" s="609"/>
      <c r="R274" s="612"/>
      <c r="S274" s="705"/>
      <c r="T274" s="606"/>
      <c r="U274" s="695"/>
      <c r="V274" s="609"/>
      <c r="W274" s="609"/>
      <c r="X274" s="612"/>
      <c r="Y274" s="705"/>
      <c r="Z274" s="606"/>
      <c r="AA274" s="695"/>
      <c r="AB274" s="609"/>
      <c r="AC274" s="609"/>
      <c r="AD274" s="612"/>
    </row>
    <row r="275" spans="2:30" ht="20.100000000000001" customHeight="1" x14ac:dyDescent="0.25">
      <c r="B275" s="261">
        <v>5</v>
      </c>
      <c r="C275" s="144"/>
      <c r="D275" s="589">
        <v>5981</v>
      </c>
      <c r="E275" s="499" t="s">
        <v>81</v>
      </c>
      <c r="F275" s="600" t="s">
        <v>79</v>
      </c>
      <c r="G275" s="677"/>
      <c r="H275" s="716"/>
      <c r="I275" s="695"/>
      <c r="J275" s="695"/>
      <c r="K275" s="695"/>
      <c r="L275" s="722"/>
      <c r="M275" s="705"/>
      <c r="N275" s="606"/>
      <c r="O275" s="695"/>
      <c r="P275" s="609"/>
      <c r="Q275" s="609"/>
      <c r="R275" s="612"/>
      <c r="S275" s="705"/>
      <c r="T275" s="606"/>
      <c r="U275" s="695"/>
      <c r="V275" s="609"/>
      <c r="W275" s="609"/>
      <c r="X275" s="612"/>
      <c r="Y275" s="705"/>
      <c r="Z275" s="606"/>
      <c r="AA275" s="695"/>
      <c r="AB275" s="609"/>
      <c r="AC275" s="609"/>
      <c r="AD275" s="612"/>
    </row>
    <row r="276" spans="2:30" ht="20.100000000000001" customHeight="1" x14ac:dyDescent="0.25">
      <c r="B276" s="35">
        <v>6</v>
      </c>
      <c r="C276" s="144"/>
      <c r="D276" s="589">
        <v>7045</v>
      </c>
      <c r="E276" s="499" t="s">
        <v>81</v>
      </c>
      <c r="F276" s="600" t="s">
        <v>153</v>
      </c>
      <c r="G276" s="677"/>
      <c r="H276" s="701"/>
      <c r="I276" s="696"/>
      <c r="J276" s="696"/>
      <c r="K276" s="696"/>
      <c r="L276" s="704"/>
      <c r="M276" s="705"/>
      <c r="N276" s="607"/>
      <c r="O276" s="696"/>
      <c r="P276" s="610"/>
      <c r="Q276" s="610"/>
      <c r="R276" s="613"/>
      <c r="S276" s="705"/>
      <c r="T276" s="607"/>
      <c r="U276" s="696"/>
      <c r="V276" s="610"/>
      <c r="W276" s="610"/>
      <c r="X276" s="613"/>
      <c r="Y276" s="705"/>
      <c r="Z276" s="607"/>
      <c r="AA276" s="696"/>
      <c r="AB276" s="610"/>
      <c r="AC276" s="610"/>
      <c r="AD276" s="613"/>
    </row>
    <row r="277" spans="2:30" ht="20.100000000000001" customHeight="1" x14ac:dyDescent="0.25">
      <c r="B277" s="261">
        <v>7</v>
      </c>
      <c r="C277" s="464"/>
      <c r="D277" s="587">
        <v>190</v>
      </c>
      <c r="E277" s="562" t="s">
        <v>81</v>
      </c>
      <c r="F277" s="599" t="s">
        <v>406</v>
      </c>
      <c r="G277" s="677"/>
      <c r="H277" s="755"/>
      <c r="I277" s="756">
        <v>3755</v>
      </c>
      <c r="J277" s="756"/>
      <c r="K277" s="756"/>
      <c r="L277" s="757"/>
      <c r="M277" s="705"/>
      <c r="N277" s="606"/>
      <c r="O277" s="756">
        <v>3495</v>
      </c>
      <c r="P277" s="609"/>
      <c r="Q277" s="609"/>
      <c r="R277" s="612"/>
      <c r="S277" s="705"/>
      <c r="T277" s="606"/>
      <c r="U277" s="756">
        <v>3105</v>
      </c>
      <c r="V277" s="609"/>
      <c r="W277" s="609"/>
      <c r="X277" s="612"/>
      <c r="Y277" s="705"/>
      <c r="Z277" s="606"/>
      <c r="AA277" s="756">
        <v>2975</v>
      </c>
      <c r="AB277" s="609"/>
      <c r="AC277" s="609"/>
      <c r="AD277" s="612"/>
    </row>
    <row r="278" spans="2:30" ht="20.100000000000001" customHeight="1" x14ac:dyDescent="0.25">
      <c r="B278" s="35">
        <v>8</v>
      </c>
      <c r="C278" s="144"/>
      <c r="D278" s="589" t="s">
        <v>1567</v>
      </c>
      <c r="E278" s="499" t="s">
        <v>81</v>
      </c>
      <c r="F278" s="600" t="s">
        <v>1586</v>
      </c>
      <c r="G278" s="677"/>
      <c r="H278" s="716"/>
      <c r="I278" s="695"/>
      <c r="J278" s="695"/>
      <c r="K278" s="695"/>
      <c r="L278" s="722"/>
      <c r="M278" s="705"/>
      <c r="N278" s="606"/>
      <c r="O278" s="695"/>
      <c r="P278" s="609"/>
      <c r="Q278" s="609"/>
      <c r="R278" s="612"/>
      <c r="S278" s="705"/>
      <c r="T278" s="606"/>
      <c r="U278" s="695"/>
      <c r="V278" s="609"/>
      <c r="W278" s="609"/>
      <c r="X278" s="612"/>
      <c r="Y278" s="705"/>
      <c r="Z278" s="606"/>
      <c r="AA278" s="695"/>
      <c r="AB278" s="609"/>
      <c r="AC278" s="609"/>
      <c r="AD278" s="612"/>
    </row>
    <row r="279" spans="2:30" ht="20.100000000000001" customHeight="1" x14ac:dyDescent="0.25">
      <c r="B279" s="261">
        <v>9</v>
      </c>
      <c r="C279" s="144"/>
      <c r="D279" s="589" t="s">
        <v>1568</v>
      </c>
      <c r="E279" s="499" t="s">
        <v>81</v>
      </c>
      <c r="F279" s="600" t="s">
        <v>1587</v>
      </c>
      <c r="G279" s="677"/>
      <c r="H279" s="716"/>
      <c r="I279" s="695"/>
      <c r="J279" s="695"/>
      <c r="K279" s="695"/>
      <c r="L279" s="722"/>
      <c r="M279" s="705"/>
      <c r="N279" s="606"/>
      <c r="O279" s="695"/>
      <c r="P279" s="609"/>
      <c r="Q279" s="609"/>
      <c r="R279" s="612"/>
      <c r="S279" s="705"/>
      <c r="T279" s="606"/>
      <c r="U279" s="695"/>
      <c r="V279" s="609"/>
      <c r="W279" s="609"/>
      <c r="X279" s="612"/>
      <c r="Y279" s="705"/>
      <c r="Z279" s="606"/>
      <c r="AA279" s="695"/>
      <c r="AB279" s="609"/>
      <c r="AC279" s="609"/>
      <c r="AD279" s="612"/>
    </row>
    <row r="280" spans="2:30" ht="20.100000000000001" customHeight="1" x14ac:dyDescent="0.25">
      <c r="B280" s="614">
        <v>10</v>
      </c>
      <c r="C280" s="144"/>
      <c r="D280" s="589" t="s">
        <v>1569</v>
      </c>
      <c r="E280" s="499" t="s">
        <v>81</v>
      </c>
      <c r="F280" s="600" t="s">
        <v>1585</v>
      </c>
      <c r="G280" s="677"/>
      <c r="H280" s="716"/>
      <c r="I280" s="695"/>
      <c r="J280" s="695"/>
      <c r="K280" s="695"/>
      <c r="L280" s="722"/>
      <c r="M280" s="705"/>
      <c r="N280" s="606"/>
      <c r="O280" s="695"/>
      <c r="P280" s="609"/>
      <c r="Q280" s="609"/>
      <c r="R280" s="612"/>
      <c r="S280" s="705"/>
      <c r="T280" s="606"/>
      <c r="U280" s="695"/>
      <c r="V280" s="609"/>
      <c r="W280" s="609"/>
      <c r="X280" s="612"/>
      <c r="Y280" s="705"/>
      <c r="Z280" s="606"/>
      <c r="AA280" s="695"/>
      <c r="AB280" s="609"/>
      <c r="AC280" s="609"/>
      <c r="AD280" s="612"/>
    </row>
    <row r="281" spans="2:30" ht="20.100000000000001" customHeight="1" x14ac:dyDescent="0.25">
      <c r="B281" s="614">
        <v>11</v>
      </c>
      <c r="C281" s="144"/>
      <c r="D281" s="589" t="s">
        <v>1570</v>
      </c>
      <c r="E281" s="499" t="s">
        <v>81</v>
      </c>
      <c r="F281" s="600" t="s">
        <v>1588</v>
      </c>
      <c r="G281" s="677"/>
      <c r="H281" s="716"/>
      <c r="I281" s="695"/>
      <c r="J281" s="695"/>
      <c r="K281" s="695"/>
      <c r="L281" s="722"/>
      <c r="M281" s="705"/>
      <c r="N281" s="606"/>
      <c r="O281" s="695"/>
      <c r="P281" s="609"/>
      <c r="Q281" s="609"/>
      <c r="R281" s="612"/>
      <c r="S281" s="705"/>
      <c r="T281" s="606"/>
      <c r="U281" s="695"/>
      <c r="V281" s="609"/>
      <c r="W281" s="609"/>
      <c r="X281" s="612"/>
      <c r="Y281" s="705"/>
      <c r="Z281" s="606"/>
      <c r="AA281" s="695"/>
      <c r="AB281" s="609"/>
      <c r="AC281" s="609"/>
      <c r="AD281" s="612"/>
    </row>
    <row r="282" spans="2:30" ht="20.100000000000001" customHeight="1" x14ac:dyDescent="0.25">
      <c r="B282" s="614">
        <v>12</v>
      </c>
      <c r="C282" s="144"/>
      <c r="D282" s="589" t="s">
        <v>1571</v>
      </c>
      <c r="E282" s="499" t="s">
        <v>81</v>
      </c>
      <c r="F282" s="600" t="s">
        <v>1589</v>
      </c>
      <c r="G282" s="677"/>
      <c r="H282" s="716"/>
      <c r="I282" s="695"/>
      <c r="J282" s="695"/>
      <c r="K282" s="695"/>
      <c r="L282" s="722"/>
      <c r="M282" s="705"/>
      <c r="N282" s="606"/>
      <c r="O282" s="695"/>
      <c r="P282" s="609"/>
      <c r="Q282" s="609"/>
      <c r="R282" s="612"/>
      <c r="S282" s="705"/>
      <c r="T282" s="606"/>
      <c r="U282" s="695"/>
      <c r="V282" s="609"/>
      <c r="W282" s="609"/>
      <c r="X282" s="612"/>
      <c r="Y282" s="705"/>
      <c r="Z282" s="606"/>
      <c r="AA282" s="695"/>
      <c r="AB282" s="609"/>
      <c r="AC282" s="609"/>
      <c r="AD282" s="612"/>
    </row>
    <row r="283" spans="2:30" ht="20.100000000000001" customHeight="1" x14ac:dyDescent="0.25">
      <c r="B283" s="614">
        <v>13</v>
      </c>
      <c r="C283" s="144"/>
      <c r="D283" s="604" t="s">
        <v>1572</v>
      </c>
      <c r="E283" s="499" t="s">
        <v>81</v>
      </c>
      <c r="F283" s="600" t="s">
        <v>1590</v>
      </c>
      <c r="G283" s="677"/>
      <c r="H283" s="701"/>
      <c r="I283" s="696"/>
      <c r="J283" s="696"/>
      <c r="K283" s="696"/>
      <c r="L283" s="704"/>
      <c r="M283" s="705"/>
      <c r="N283" s="607"/>
      <c r="O283" s="696"/>
      <c r="P283" s="610"/>
      <c r="Q283" s="610"/>
      <c r="R283" s="613"/>
      <c r="S283" s="705"/>
      <c r="T283" s="607"/>
      <c r="U283" s="696"/>
      <c r="V283" s="610"/>
      <c r="W283" s="610"/>
      <c r="X283" s="613"/>
      <c r="Y283" s="705"/>
      <c r="Z283" s="607"/>
      <c r="AA283" s="696"/>
      <c r="AB283" s="610"/>
      <c r="AC283" s="610"/>
      <c r="AD283" s="613"/>
    </row>
    <row r="284" spans="2:30" ht="20.100000000000001" customHeight="1" x14ac:dyDescent="0.25">
      <c r="B284" s="614">
        <v>14</v>
      </c>
      <c r="C284" s="144"/>
      <c r="D284" s="589" t="s">
        <v>1575</v>
      </c>
      <c r="E284" s="499" t="s">
        <v>260</v>
      </c>
      <c r="F284" s="600" t="s">
        <v>1593</v>
      </c>
      <c r="G284" s="677"/>
      <c r="H284" s="755"/>
      <c r="I284" s="756">
        <v>3535</v>
      </c>
      <c r="J284" s="756"/>
      <c r="K284" s="756"/>
      <c r="L284" s="757"/>
      <c r="M284" s="705"/>
      <c r="N284" s="606"/>
      <c r="O284" s="756">
        <v>3295</v>
      </c>
      <c r="P284" s="609"/>
      <c r="Q284" s="609"/>
      <c r="R284" s="612"/>
      <c r="S284" s="705"/>
      <c r="T284" s="606"/>
      <c r="U284" s="756">
        <v>2925</v>
      </c>
      <c r="V284" s="609"/>
      <c r="W284" s="609"/>
      <c r="X284" s="612"/>
      <c r="Y284" s="705"/>
      <c r="Z284" s="606"/>
      <c r="AA284" s="756">
        <v>2805</v>
      </c>
      <c r="AB284" s="609"/>
      <c r="AC284" s="609"/>
      <c r="AD284" s="612"/>
    </row>
    <row r="285" spans="2:30" ht="20.100000000000001" customHeight="1" x14ac:dyDescent="0.25">
      <c r="B285" s="614">
        <v>15</v>
      </c>
      <c r="C285" s="144"/>
      <c r="D285" s="589" t="s">
        <v>1576</v>
      </c>
      <c r="E285" s="499" t="s">
        <v>260</v>
      </c>
      <c r="F285" s="600" t="s">
        <v>1592</v>
      </c>
      <c r="G285" s="677"/>
      <c r="H285" s="701"/>
      <c r="I285" s="696"/>
      <c r="J285" s="696"/>
      <c r="K285" s="696"/>
      <c r="L285" s="704"/>
      <c r="M285" s="705"/>
      <c r="N285" s="607"/>
      <c r="O285" s="696"/>
      <c r="P285" s="610"/>
      <c r="Q285" s="610"/>
      <c r="R285" s="613"/>
      <c r="S285" s="705"/>
      <c r="T285" s="607"/>
      <c r="U285" s="696"/>
      <c r="V285" s="610"/>
      <c r="W285" s="610"/>
      <c r="X285" s="613"/>
      <c r="Y285" s="705"/>
      <c r="Z285" s="607"/>
      <c r="AA285" s="696"/>
      <c r="AB285" s="610"/>
      <c r="AC285" s="610"/>
      <c r="AD285" s="613"/>
    </row>
    <row r="286" spans="2:30" ht="20.100000000000001" customHeight="1" x14ac:dyDescent="0.25">
      <c r="B286" s="614">
        <v>16</v>
      </c>
      <c r="C286" s="144"/>
      <c r="D286" s="587" t="s">
        <v>1573</v>
      </c>
      <c r="E286" s="562" t="s">
        <v>260</v>
      </c>
      <c r="F286" s="599" t="s">
        <v>1591</v>
      </c>
      <c r="G286" s="677"/>
      <c r="H286" s="755"/>
      <c r="I286" s="756">
        <v>3755</v>
      </c>
      <c r="J286" s="756"/>
      <c r="K286" s="756"/>
      <c r="L286" s="757"/>
      <c r="M286" s="705"/>
      <c r="N286" s="606"/>
      <c r="O286" s="756">
        <v>3495</v>
      </c>
      <c r="P286" s="609"/>
      <c r="Q286" s="609"/>
      <c r="R286" s="612"/>
      <c r="S286" s="705"/>
      <c r="T286" s="606"/>
      <c r="U286" s="756">
        <v>3105</v>
      </c>
      <c r="V286" s="609"/>
      <c r="W286" s="609"/>
      <c r="X286" s="612"/>
      <c r="Y286" s="705"/>
      <c r="Z286" s="606"/>
      <c r="AA286" s="756">
        <v>2975</v>
      </c>
      <c r="AB286" s="609"/>
      <c r="AC286" s="609"/>
      <c r="AD286" s="612"/>
    </row>
    <row r="287" spans="2:30" ht="20.100000000000001" customHeight="1" x14ac:dyDescent="0.25">
      <c r="B287" s="614">
        <v>17</v>
      </c>
      <c r="C287" s="144"/>
      <c r="D287" s="589" t="s">
        <v>1539</v>
      </c>
      <c r="E287" s="499" t="s">
        <v>260</v>
      </c>
      <c r="F287" s="600" t="s">
        <v>1540</v>
      </c>
      <c r="G287" s="677"/>
      <c r="H287" s="716"/>
      <c r="I287" s="695"/>
      <c r="J287" s="695"/>
      <c r="K287" s="695"/>
      <c r="L287" s="722"/>
      <c r="M287" s="705"/>
      <c r="N287" s="606"/>
      <c r="O287" s="695"/>
      <c r="P287" s="609"/>
      <c r="Q287" s="609"/>
      <c r="R287" s="612"/>
      <c r="S287" s="705"/>
      <c r="T287" s="606"/>
      <c r="U287" s="695"/>
      <c r="V287" s="609"/>
      <c r="W287" s="609"/>
      <c r="X287" s="612"/>
      <c r="Y287" s="705"/>
      <c r="Z287" s="606"/>
      <c r="AA287" s="695"/>
      <c r="AB287" s="609"/>
      <c r="AC287" s="609"/>
      <c r="AD287" s="612"/>
    </row>
    <row r="288" spans="2:30" ht="20.100000000000001" customHeight="1" x14ac:dyDescent="0.25">
      <c r="B288" s="614">
        <v>18</v>
      </c>
      <c r="C288" s="144"/>
      <c r="D288" s="589">
        <v>5521</v>
      </c>
      <c r="E288" s="499" t="s">
        <v>260</v>
      </c>
      <c r="F288" s="600" t="s">
        <v>1403</v>
      </c>
      <c r="G288" s="677"/>
      <c r="H288" s="716"/>
      <c r="I288" s="695"/>
      <c r="J288" s="695"/>
      <c r="K288" s="695"/>
      <c r="L288" s="722"/>
      <c r="M288" s="705"/>
      <c r="N288" s="606"/>
      <c r="O288" s="695"/>
      <c r="P288" s="609"/>
      <c r="Q288" s="609"/>
      <c r="R288" s="612"/>
      <c r="S288" s="705"/>
      <c r="T288" s="606"/>
      <c r="U288" s="695"/>
      <c r="V288" s="609"/>
      <c r="W288" s="609"/>
      <c r="X288" s="612"/>
      <c r="Y288" s="705"/>
      <c r="Z288" s="606"/>
      <c r="AA288" s="695"/>
      <c r="AB288" s="609"/>
      <c r="AC288" s="609"/>
      <c r="AD288" s="612"/>
    </row>
    <row r="289" spans="2:30" ht="20.100000000000001" customHeight="1" x14ac:dyDescent="0.25">
      <c r="B289" s="614">
        <v>19</v>
      </c>
      <c r="C289" s="144"/>
      <c r="D289" s="589" t="s">
        <v>1574</v>
      </c>
      <c r="E289" s="499" t="s">
        <v>260</v>
      </c>
      <c r="F289" s="600" t="s">
        <v>1594</v>
      </c>
      <c r="G289" s="677"/>
      <c r="H289" s="716"/>
      <c r="I289" s="695"/>
      <c r="J289" s="695"/>
      <c r="K289" s="695"/>
      <c r="L289" s="722"/>
      <c r="M289" s="705"/>
      <c r="N289" s="606"/>
      <c r="O289" s="695"/>
      <c r="P289" s="609"/>
      <c r="Q289" s="609"/>
      <c r="R289" s="612"/>
      <c r="S289" s="705"/>
      <c r="T289" s="606"/>
      <c r="U289" s="695"/>
      <c r="V289" s="609"/>
      <c r="W289" s="609"/>
      <c r="X289" s="612"/>
      <c r="Y289" s="705"/>
      <c r="Z289" s="606"/>
      <c r="AA289" s="695"/>
      <c r="AB289" s="609"/>
      <c r="AC289" s="609"/>
      <c r="AD289" s="612"/>
    </row>
    <row r="290" spans="2:30" ht="20.100000000000001" customHeight="1" x14ac:dyDescent="0.25">
      <c r="B290" s="614">
        <v>20</v>
      </c>
      <c r="C290" s="144"/>
      <c r="D290" s="589" t="s">
        <v>1527</v>
      </c>
      <c r="E290" s="499" t="s">
        <v>260</v>
      </c>
      <c r="F290" s="600" t="s">
        <v>1528</v>
      </c>
      <c r="G290" s="677"/>
      <c r="H290" s="716"/>
      <c r="I290" s="695"/>
      <c r="J290" s="695"/>
      <c r="K290" s="695"/>
      <c r="L290" s="722"/>
      <c r="M290" s="705"/>
      <c r="N290" s="606"/>
      <c r="O290" s="695"/>
      <c r="P290" s="609"/>
      <c r="Q290" s="609"/>
      <c r="R290" s="612"/>
      <c r="S290" s="705"/>
      <c r="T290" s="606"/>
      <c r="U290" s="695"/>
      <c r="V290" s="609"/>
      <c r="W290" s="609"/>
      <c r="X290" s="612"/>
      <c r="Y290" s="705"/>
      <c r="Z290" s="606"/>
      <c r="AA290" s="695"/>
      <c r="AB290" s="609"/>
      <c r="AC290" s="609"/>
      <c r="AD290" s="612"/>
    </row>
    <row r="291" spans="2:30" ht="20.100000000000001" customHeight="1" x14ac:dyDescent="0.25">
      <c r="B291" s="614">
        <v>21</v>
      </c>
      <c r="C291" s="144"/>
      <c r="D291" s="589" t="s">
        <v>1577</v>
      </c>
      <c r="E291" s="71" t="s">
        <v>260</v>
      </c>
      <c r="F291" s="599" t="s">
        <v>1595</v>
      </c>
      <c r="G291" s="677"/>
      <c r="H291" s="701"/>
      <c r="I291" s="696"/>
      <c r="J291" s="696"/>
      <c r="K291" s="696"/>
      <c r="L291" s="704"/>
      <c r="M291" s="705"/>
      <c r="N291" s="607"/>
      <c r="O291" s="696"/>
      <c r="P291" s="610"/>
      <c r="Q291" s="610"/>
      <c r="R291" s="613"/>
      <c r="S291" s="705"/>
      <c r="T291" s="607"/>
      <c r="U291" s="696"/>
      <c r="V291" s="610"/>
      <c r="W291" s="610"/>
      <c r="X291" s="613"/>
      <c r="Y291" s="705"/>
      <c r="Z291" s="607"/>
      <c r="AA291" s="696"/>
      <c r="AB291" s="610"/>
      <c r="AC291" s="610"/>
      <c r="AD291" s="613"/>
    </row>
    <row r="292" spans="2:30" ht="20.100000000000001" customHeight="1" x14ac:dyDescent="0.25">
      <c r="B292" s="614">
        <v>22</v>
      </c>
      <c r="C292" s="144"/>
      <c r="D292" s="589" t="s">
        <v>1525</v>
      </c>
      <c r="E292" s="597" t="s">
        <v>1523</v>
      </c>
      <c r="F292" s="602" t="s">
        <v>1526</v>
      </c>
      <c r="G292" s="677"/>
      <c r="H292" s="755"/>
      <c r="I292" s="756">
        <v>3645</v>
      </c>
      <c r="J292" s="756"/>
      <c r="K292" s="756"/>
      <c r="L292" s="757"/>
      <c r="M292" s="705"/>
      <c r="N292" s="755"/>
      <c r="O292" s="756">
        <v>3395</v>
      </c>
      <c r="P292" s="756"/>
      <c r="Q292" s="756"/>
      <c r="R292" s="757"/>
      <c r="S292" s="705"/>
      <c r="T292" s="755"/>
      <c r="U292" s="756">
        <v>3020</v>
      </c>
      <c r="V292" s="756"/>
      <c r="W292" s="756"/>
      <c r="X292" s="757"/>
      <c r="Y292" s="705"/>
      <c r="Z292" s="755"/>
      <c r="AA292" s="756">
        <v>2895</v>
      </c>
      <c r="AB292" s="756"/>
      <c r="AC292" s="756"/>
      <c r="AD292" s="757"/>
    </row>
    <row r="293" spans="2:30" ht="20.100000000000001" customHeight="1" x14ac:dyDescent="0.25">
      <c r="B293" s="614">
        <v>23</v>
      </c>
      <c r="C293" s="410"/>
      <c r="D293" s="589" t="s">
        <v>1579</v>
      </c>
      <c r="E293" s="408" t="s">
        <v>1523</v>
      </c>
      <c r="F293" s="600" t="s">
        <v>1596</v>
      </c>
      <c r="G293" s="677"/>
      <c r="H293" s="701"/>
      <c r="I293" s="696"/>
      <c r="J293" s="696"/>
      <c r="K293" s="696"/>
      <c r="L293" s="704"/>
      <c r="M293" s="705"/>
      <c r="N293" s="701"/>
      <c r="O293" s="696"/>
      <c r="P293" s="696"/>
      <c r="Q293" s="696"/>
      <c r="R293" s="704"/>
      <c r="S293" s="705"/>
      <c r="T293" s="701"/>
      <c r="U293" s="696"/>
      <c r="V293" s="696"/>
      <c r="W293" s="696"/>
      <c r="X293" s="704"/>
      <c r="Y293" s="705"/>
      <c r="Z293" s="701"/>
      <c r="AA293" s="696"/>
      <c r="AB293" s="696"/>
      <c r="AC293" s="696"/>
      <c r="AD293" s="704"/>
    </row>
    <row r="294" spans="2:30" ht="20.100000000000001" customHeight="1" x14ac:dyDescent="0.25">
      <c r="B294" s="614">
        <v>24</v>
      </c>
      <c r="C294" s="410"/>
      <c r="D294" s="589" t="s">
        <v>1578</v>
      </c>
      <c r="E294" s="597" t="s">
        <v>1523</v>
      </c>
      <c r="F294" s="601" t="s">
        <v>1597</v>
      </c>
      <c r="G294" s="677"/>
      <c r="H294" s="755"/>
      <c r="I294" s="756">
        <v>4065</v>
      </c>
      <c r="J294" s="756"/>
      <c r="K294" s="756"/>
      <c r="L294" s="757"/>
      <c r="M294" s="705"/>
      <c r="N294" s="755"/>
      <c r="O294" s="756">
        <v>3785</v>
      </c>
      <c r="P294" s="756"/>
      <c r="Q294" s="756"/>
      <c r="R294" s="757"/>
      <c r="S294" s="705"/>
      <c r="T294" s="755"/>
      <c r="U294" s="756">
        <v>3365</v>
      </c>
      <c r="V294" s="756"/>
      <c r="W294" s="756"/>
      <c r="X294" s="757"/>
      <c r="Y294" s="705"/>
      <c r="Z294" s="755"/>
      <c r="AA294" s="756">
        <v>3225</v>
      </c>
      <c r="AB294" s="756"/>
      <c r="AC294" s="756"/>
      <c r="AD294" s="757"/>
    </row>
    <row r="295" spans="2:30" ht="20.100000000000001" customHeight="1" x14ac:dyDescent="0.25">
      <c r="B295" s="614">
        <v>25</v>
      </c>
      <c r="C295" s="424"/>
      <c r="D295" s="589" t="s">
        <v>1537</v>
      </c>
      <c r="E295" s="597" t="s">
        <v>1523</v>
      </c>
      <c r="F295" s="602" t="s">
        <v>1538</v>
      </c>
      <c r="G295" s="677"/>
      <c r="H295" s="716"/>
      <c r="I295" s="695"/>
      <c r="J295" s="695"/>
      <c r="K295" s="695"/>
      <c r="L295" s="722"/>
      <c r="M295" s="705"/>
      <c r="N295" s="716"/>
      <c r="O295" s="695"/>
      <c r="P295" s="695"/>
      <c r="Q295" s="695"/>
      <c r="R295" s="722"/>
      <c r="S295" s="705"/>
      <c r="T295" s="716"/>
      <c r="U295" s="695"/>
      <c r="V295" s="695"/>
      <c r="W295" s="695"/>
      <c r="X295" s="722"/>
      <c r="Y295" s="705"/>
      <c r="Z295" s="716"/>
      <c r="AA295" s="695"/>
      <c r="AB295" s="695"/>
      <c r="AC295" s="695"/>
      <c r="AD295" s="722"/>
    </row>
    <row r="296" spans="2:30" ht="20.100000000000001" customHeight="1" x14ac:dyDescent="0.25">
      <c r="B296" s="614">
        <v>26</v>
      </c>
      <c r="C296" s="424"/>
      <c r="D296" s="589" t="s">
        <v>1522</v>
      </c>
      <c r="E296" s="408" t="s">
        <v>1523</v>
      </c>
      <c r="F296" s="602" t="s">
        <v>1524</v>
      </c>
      <c r="G296" s="677"/>
      <c r="H296" s="716"/>
      <c r="I296" s="695"/>
      <c r="J296" s="695"/>
      <c r="K296" s="695"/>
      <c r="L296" s="722"/>
      <c r="M296" s="705"/>
      <c r="N296" s="716"/>
      <c r="O296" s="695"/>
      <c r="P296" s="695"/>
      <c r="Q296" s="695"/>
      <c r="R296" s="722"/>
      <c r="S296" s="705"/>
      <c r="T296" s="716"/>
      <c r="U296" s="695"/>
      <c r="V296" s="695"/>
      <c r="W296" s="695"/>
      <c r="X296" s="722"/>
      <c r="Y296" s="705"/>
      <c r="Z296" s="716"/>
      <c r="AA296" s="695"/>
      <c r="AB296" s="695"/>
      <c r="AC296" s="695"/>
      <c r="AD296" s="722"/>
    </row>
    <row r="297" spans="2:30" ht="20.100000000000001" customHeight="1" x14ac:dyDescent="0.25">
      <c r="B297" s="614">
        <v>27</v>
      </c>
      <c r="C297" s="424"/>
      <c r="D297" s="589" t="s">
        <v>1580</v>
      </c>
      <c r="E297" s="597" t="s">
        <v>1523</v>
      </c>
      <c r="F297" s="602" t="s">
        <v>1598</v>
      </c>
      <c r="G297" s="677"/>
      <c r="H297" s="716"/>
      <c r="I297" s="695"/>
      <c r="J297" s="695"/>
      <c r="K297" s="695"/>
      <c r="L297" s="722"/>
      <c r="M297" s="705"/>
      <c r="N297" s="716"/>
      <c r="O297" s="695"/>
      <c r="P297" s="695"/>
      <c r="Q297" s="695"/>
      <c r="R297" s="722"/>
      <c r="S297" s="705"/>
      <c r="T297" s="716"/>
      <c r="U297" s="695"/>
      <c r="V297" s="695"/>
      <c r="W297" s="695"/>
      <c r="X297" s="722"/>
      <c r="Y297" s="705"/>
      <c r="Z297" s="716"/>
      <c r="AA297" s="695"/>
      <c r="AB297" s="695"/>
      <c r="AC297" s="695"/>
      <c r="AD297" s="722"/>
    </row>
    <row r="298" spans="2:30" ht="20.100000000000001" customHeight="1" x14ac:dyDescent="0.25">
      <c r="B298" s="614">
        <v>28</v>
      </c>
      <c r="C298" s="424"/>
      <c r="D298" s="589" t="s">
        <v>1581</v>
      </c>
      <c r="E298" s="597" t="s">
        <v>1523</v>
      </c>
      <c r="F298" s="600" t="s">
        <v>1599</v>
      </c>
      <c r="G298" s="677"/>
      <c r="H298" s="716"/>
      <c r="I298" s="695"/>
      <c r="J298" s="695"/>
      <c r="K298" s="695"/>
      <c r="L298" s="722"/>
      <c r="M298" s="705"/>
      <c r="N298" s="716"/>
      <c r="O298" s="695"/>
      <c r="P298" s="695"/>
      <c r="Q298" s="695"/>
      <c r="R298" s="722"/>
      <c r="S298" s="705"/>
      <c r="T298" s="716"/>
      <c r="U298" s="695"/>
      <c r="V298" s="695"/>
      <c r="W298" s="695"/>
      <c r="X298" s="722"/>
      <c r="Y298" s="705"/>
      <c r="Z298" s="716"/>
      <c r="AA298" s="695"/>
      <c r="AB298" s="695"/>
      <c r="AC298" s="695"/>
      <c r="AD298" s="722"/>
    </row>
    <row r="299" spans="2:30" ht="20.100000000000001" customHeight="1" x14ac:dyDescent="0.25">
      <c r="B299" s="614">
        <v>29</v>
      </c>
      <c r="C299" s="424"/>
      <c r="D299" s="589" t="s">
        <v>1582</v>
      </c>
      <c r="E299" s="408" t="s">
        <v>1523</v>
      </c>
      <c r="F299" s="600" t="s">
        <v>1600</v>
      </c>
      <c r="G299" s="677"/>
      <c r="H299" s="716"/>
      <c r="I299" s="695"/>
      <c r="J299" s="695"/>
      <c r="K299" s="695"/>
      <c r="L299" s="722"/>
      <c r="M299" s="705"/>
      <c r="N299" s="716"/>
      <c r="O299" s="695"/>
      <c r="P299" s="695"/>
      <c r="Q299" s="695"/>
      <c r="R299" s="722"/>
      <c r="S299" s="705"/>
      <c r="T299" s="716"/>
      <c r="U299" s="695"/>
      <c r="V299" s="695"/>
      <c r="W299" s="695"/>
      <c r="X299" s="722"/>
      <c r="Y299" s="705"/>
      <c r="Z299" s="716"/>
      <c r="AA299" s="695"/>
      <c r="AB299" s="695"/>
      <c r="AC299" s="695"/>
      <c r="AD299" s="722"/>
    </row>
    <row r="300" spans="2:30" ht="20.100000000000001" customHeight="1" x14ac:dyDescent="0.25">
      <c r="B300" s="614">
        <v>30</v>
      </c>
      <c r="C300" s="144"/>
      <c r="D300" s="589" t="s">
        <v>1533</v>
      </c>
      <c r="E300" s="408" t="s">
        <v>1523</v>
      </c>
      <c r="F300" s="601" t="s">
        <v>1534</v>
      </c>
      <c r="G300" s="677"/>
      <c r="H300" s="716"/>
      <c r="I300" s="695"/>
      <c r="J300" s="695"/>
      <c r="K300" s="695"/>
      <c r="L300" s="722"/>
      <c r="M300" s="705"/>
      <c r="N300" s="716"/>
      <c r="O300" s="695"/>
      <c r="P300" s="695"/>
      <c r="Q300" s="695"/>
      <c r="R300" s="722"/>
      <c r="S300" s="705"/>
      <c r="T300" s="716"/>
      <c r="U300" s="695"/>
      <c r="V300" s="695"/>
      <c r="W300" s="695"/>
      <c r="X300" s="722"/>
      <c r="Y300" s="705"/>
      <c r="Z300" s="716"/>
      <c r="AA300" s="695"/>
      <c r="AB300" s="695"/>
      <c r="AC300" s="695"/>
      <c r="AD300" s="722"/>
    </row>
    <row r="301" spans="2:30" ht="20.100000000000001" customHeight="1" x14ac:dyDescent="0.25">
      <c r="B301" s="614">
        <v>31</v>
      </c>
      <c r="C301" s="410"/>
      <c r="D301" s="589" t="s">
        <v>1531</v>
      </c>
      <c r="E301" s="408" t="s">
        <v>1523</v>
      </c>
      <c r="F301" s="600" t="s">
        <v>1532</v>
      </c>
      <c r="G301" s="677"/>
      <c r="H301" s="716"/>
      <c r="I301" s="695"/>
      <c r="J301" s="695"/>
      <c r="K301" s="695"/>
      <c r="L301" s="722"/>
      <c r="M301" s="705"/>
      <c r="N301" s="716"/>
      <c r="O301" s="695"/>
      <c r="P301" s="695"/>
      <c r="Q301" s="695"/>
      <c r="R301" s="722"/>
      <c r="S301" s="705"/>
      <c r="T301" s="716"/>
      <c r="U301" s="695"/>
      <c r="V301" s="695"/>
      <c r="W301" s="695"/>
      <c r="X301" s="722"/>
      <c r="Y301" s="705"/>
      <c r="Z301" s="716"/>
      <c r="AA301" s="695"/>
      <c r="AB301" s="695"/>
      <c r="AC301" s="695"/>
      <c r="AD301" s="722"/>
    </row>
    <row r="302" spans="2:30" ht="20.100000000000001" customHeight="1" x14ac:dyDescent="0.25">
      <c r="B302" s="614">
        <v>32</v>
      </c>
      <c r="C302" s="410"/>
      <c r="D302" s="589" t="s">
        <v>1529</v>
      </c>
      <c r="E302" s="597" t="s">
        <v>389</v>
      </c>
      <c r="F302" s="600" t="s">
        <v>1530</v>
      </c>
      <c r="G302" s="677"/>
      <c r="H302" s="716"/>
      <c r="I302" s="695"/>
      <c r="J302" s="695"/>
      <c r="K302" s="695"/>
      <c r="L302" s="722"/>
      <c r="M302" s="705"/>
      <c r="N302" s="716"/>
      <c r="O302" s="695"/>
      <c r="P302" s="695"/>
      <c r="Q302" s="695"/>
      <c r="R302" s="722"/>
      <c r="S302" s="705"/>
      <c r="T302" s="716"/>
      <c r="U302" s="695"/>
      <c r="V302" s="695"/>
      <c r="W302" s="695"/>
      <c r="X302" s="722"/>
      <c r="Y302" s="705"/>
      <c r="Z302" s="716"/>
      <c r="AA302" s="695"/>
      <c r="AB302" s="695"/>
      <c r="AC302" s="695"/>
      <c r="AD302" s="722"/>
    </row>
    <row r="303" spans="2:30" ht="20.100000000000001" customHeight="1" x14ac:dyDescent="0.25">
      <c r="B303" s="614">
        <v>33</v>
      </c>
      <c r="C303" s="144"/>
      <c r="D303" s="589" t="s">
        <v>1529</v>
      </c>
      <c r="E303" s="597" t="s">
        <v>1523</v>
      </c>
      <c r="F303" s="600" t="s">
        <v>1530</v>
      </c>
      <c r="G303" s="677"/>
      <c r="H303" s="716"/>
      <c r="I303" s="695"/>
      <c r="J303" s="695"/>
      <c r="K303" s="695"/>
      <c r="L303" s="722"/>
      <c r="M303" s="705"/>
      <c r="N303" s="716"/>
      <c r="O303" s="695"/>
      <c r="P303" s="695"/>
      <c r="Q303" s="695"/>
      <c r="R303" s="722"/>
      <c r="S303" s="705"/>
      <c r="T303" s="716"/>
      <c r="U303" s="695"/>
      <c r="V303" s="695"/>
      <c r="W303" s="695"/>
      <c r="X303" s="722"/>
      <c r="Y303" s="705"/>
      <c r="Z303" s="716"/>
      <c r="AA303" s="695"/>
      <c r="AB303" s="695"/>
      <c r="AC303" s="695"/>
      <c r="AD303" s="722"/>
    </row>
    <row r="304" spans="2:30" ht="20.100000000000001" customHeight="1" x14ac:dyDescent="0.25">
      <c r="B304" s="614">
        <v>34</v>
      </c>
      <c r="C304" s="144"/>
      <c r="D304" s="589" t="s">
        <v>1535</v>
      </c>
      <c r="E304" s="408" t="s">
        <v>1523</v>
      </c>
      <c r="F304" s="600" t="s">
        <v>1536</v>
      </c>
      <c r="G304" s="677"/>
      <c r="H304" s="716"/>
      <c r="I304" s="695"/>
      <c r="J304" s="695"/>
      <c r="K304" s="695"/>
      <c r="L304" s="722"/>
      <c r="M304" s="705"/>
      <c r="N304" s="716"/>
      <c r="O304" s="695"/>
      <c r="P304" s="695"/>
      <c r="Q304" s="695"/>
      <c r="R304" s="722"/>
      <c r="S304" s="705"/>
      <c r="T304" s="716"/>
      <c r="U304" s="695"/>
      <c r="V304" s="695"/>
      <c r="W304" s="695"/>
      <c r="X304" s="722"/>
      <c r="Y304" s="705"/>
      <c r="Z304" s="716"/>
      <c r="AA304" s="695"/>
      <c r="AB304" s="695"/>
      <c r="AC304" s="695"/>
      <c r="AD304" s="722"/>
    </row>
    <row r="305" spans="2:30" ht="20.100000000000001" customHeight="1" thickBot="1" x14ac:dyDescent="0.3">
      <c r="B305" s="614">
        <v>35</v>
      </c>
      <c r="C305" s="411"/>
      <c r="D305" s="598" t="s">
        <v>1541</v>
      </c>
      <c r="E305" s="497" t="s">
        <v>1523</v>
      </c>
      <c r="F305" s="603" t="s">
        <v>1542</v>
      </c>
      <c r="G305" s="677"/>
      <c r="H305" s="701"/>
      <c r="I305" s="696"/>
      <c r="J305" s="696"/>
      <c r="K305" s="696"/>
      <c r="L305" s="704"/>
      <c r="M305" s="705"/>
      <c r="N305" s="701"/>
      <c r="O305" s="696"/>
      <c r="P305" s="696"/>
      <c r="Q305" s="696"/>
      <c r="R305" s="704"/>
      <c r="S305" s="705"/>
      <c r="T305" s="701"/>
      <c r="U305" s="696"/>
      <c r="V305" s="696"/>
      <c r="W305" s="696"/>
      <c r="X305" s="704"/>
      <c r="Y305" s="705"/>
      <c r="Z305" s="701"/>
      <c r="AA305" s="696"/>
      <c r="AB305" s="696"/>
      <c r="AC305" s="696"/>
      <c r="AD305" s="704"/>
    </row>
    <row r="306" spans="2:30" ht="20.100000000000001" customHeight="1" thickTop="1" x14ac:dyDescent="0.25">
      <c r="B306" s="35"/>
      <c r="C306" s="683" t="s">
        <v>53</v>
      </c>
      <c r="D306" s="684"/>
      <c r="E306" s="684"/>
      <c r="F306" s="685"/>
      <c r="G306" s="677"/>
      <c r="H306" s="394"/>
      <c r="I306" s="109"/>
      <c r="J306" s="109"/>
      <c r="K306" s="109"/>
      <c r="L306" s="110"/>
      <c r="M306" s="705"/>
      <c r="N306" s="112"/>
      <c r="O306" s="111"/>
      <c r="P306" s="111"/>
      <c r="Q306" s="111"/>
      <c r="R306" s="121"/>
      <c r="S306" s="705"/>
      <c r="T306" s="112"/>
      <c r="U306" s="111"/>
      <c r="V306" s="111"/>
      <c r="W306" s="111"/>
      <c r="X306" s="121"/>
      <c r="Y306" s="705"/>
      <c r="Z306" s="112"/>
      <c r="AA306" s="111"/>
      <c r="AB306" s="111"/>
      <c r="AC306" s="111"/>
      <c r="AD306" s="121"/>
    </row>
    <row r="307" spans="2:30" ht="20.100000000000001" customHeight="1" thickBot="1" x14ac:dyDescent="0.3">
      <c r="B307" s="108"/>
      <c r="C307" s="719" t="s">
        <v>421</v>
      </c>
      <c r="D307" s="720"/>
      <c r="E307" s="720"/>
      <c r="F307" s="721"/>
      <c r="G307" s="113"/>
      <c r="H307" s="114"/>
      <c r="I307" s="115"/>
      <c r="J307" s="115"/>
      <c r="K307" s="115"/>
      <c r="L307" s="116"/>
      <c r="M307" s="113"/>
      <c r="N307" s="114"/>
      <c r="O307" s="117"/>
      <c r="P307" s="115"/>
      <c r="Q307" s="115"/>
      <c r="R307" s="116"/>
      <c r="S307" s="113"/>
      <c r="T307" s="114"/>
      <c r="U307" s="117"/>
      <c r="V307" s="115"/>
      <c r="W307" s="115"/>
      <c r="X307" s="116"/>
      <c r="Y307" s="113"/>
      <c r="Z307" s="118"/>
      <c r="AA307" s="115"/>
      <c r="AB307" s="117"/>
      <c r="AC307" s="115"/>
      <c r="AD307" s="116"/>
    </row>
    <row r="308" spans="2:30" ht="30" customHeight="1" thickTop="1" thickBot="1" x14ac:dyDescent="0.3">
      <c r="B308" s="659" t="s">
        <v>1557</v>
      </c>
      <c r="C308" s="659"/>
      <c r="D308" s="659"/>
      <c r="E308" s="659"/>
      <c r="F308" s="659"/>
      <c r="G308" s="659"/>
      <c r="H308" s="659"/>
      <c r="I308" s="659"/>
      <c r="J308" s="659"/>
      <c r="K308" s="659"/>
      <c r="L308" s="659"/>
      <c r="M308" s="659"/>
      <c r="N308" s="659"/>
      <c r="O308" s="659"/>
      <c r="P308" s="659"/>
      <c r="Q308" s="659"/>
      <c r="R308" s="659"/>
      <c r="S308" s="659"/>
      <c r="T308" s="659"/>
      <c r="U308" s="659"/>
      <c r="V308" s="659"/>
      <c r="W308" s="659"/>
      <c r="X308" s="659"/>
      <c r="Y308" s="659"/>
      <c r="Z308" s="659"/>
      <c r="AA308" s="659"/>
      <c r="AB308" s="659"/>
      <c r="AC308" s="659"/>
      <c r="AD308" s="659"/>
    </row>
    <row r="309" spans="2:30" ht="20.100000000000001" customHeight="1" thickTop="1" x14ac:dyDescent="0.25">
      <c r="B309" s="30">
        <v>1</v>
      </c>
      <c r="C309" s="412"/>
      <c r="D309" s="123" t="s">
        <v>64</v>
      </c>
      <c r="E309" s="33" t="s">
        <v>1083</v>
      </c>
      <c r="F309" s="581" t="s">
        <v>406</v>
      </c>
      <c r="G309" s="754"/>
      <c r="H309" s="742"/>
      <c r="I309" s="745">
        <f>PRODUCT(I313,5.796)</f>
        <v>4329.6120000000001</v>
      </c>
      <c r="J309" s="745"/>
      <c r="K309" s="745"/>
      <c r="L309" s="748">
        <v>5270</v>
      </c>
      <c r="M309" s="741"/>
      <c r="N309" s="742"/>
      <c r="O309" s="745">
        <f>PRODUCT(O313,5.796)</f>
        <v>4010.8320000000003</v>
      </c>
      <c r="P309" s="745"/>
      <c r="Q309" s="745"/>
      <c r="R309" s="748">
        <v>4685</v>
      </c>
      <c r="S309" s="741"/>
      <c r="T309" s="742"/>
      <c r="U309" s="745">
        <f>PRODUCT(U313,5.796)</f>
        <v>3848.5440000000003</v>
      </c>
      <c r="V309" s="745"/>
      <c r="W309" s="745"/>
      <c r="X309" s="748">
        <v>4490</v>
      </c>
      <c r="Y309" s="741"/>
      <c r="Z309" s="742"/>
      <c r="AA309" s="745">
        <v>3687</v>
      </c>
      <c r="AB309" s="745"/>
      <c r="AC309" s="745"/>
      <c r="AD309" s="748">
        <v>4300</v>
      </c>
    </row>
    <row r="310" spans="2:30" ht="20.100000000000001" customHeight="1" x14ac:dyDescent="0.25">
      <c r="B310" s="35">
        <v>2</v>
      </c>
      <c r="C310" s="418"/>
      <c r="D310" s="349" t="s">
        <v>65</v>
      </c>
      <c r="E310" s="326" t="s">
        <v>1083</v>
      </c>
      <c r="F310" s="107" t="s">
        <v>75</v>
      </c>
      <c r="G310" s="754"/>
      <c r="H310" s="743"/>
      <c r="I310" s="746"/>
      <c r="J310" s="746"/>
      <c r="K310" s="746"/>
      <c r="L310" s="749"/>
      <c r="M310" s="741"/>
      <c r="N310" s="743"/>
      <c r="O310" s="746"/>
      <c r="P310" s="746"/>
      <c r="Q310" s="746"/>
      <c r="R310" s="749"/>
      <c r="S310" s="741"/>
      <c r="T310" s="743"/>
      <c r="U310" s="746"/>
      <c r="V310" s="746"/>
      <c r="W310" s="746"/>
      <c r="X310" s="749"/>
      <c r="Y310" s="741"/>
      <c r="Z310" s="743"/>
      <c r="AA310" s="746"/>
      <c r="AB310" s="746"/>
      <c r="AC310" s="746"/>
      <c r="AD310" s="749"/>
    </row>
    <row r="311" spans="2:30" ht="20.100000000000001" customHeight="1" x14ac:dyDescent="0.25">
      <c r="B311" s="35">
        <v>3</v>
      </c>
      <c r="C311" s="414"/>
      <c r="D311" s="126" t="s">
        <v>134</v>
      </c>
      <c r="E311" s="583" t="s">
        <v>1083</v>
      </c>
      <c r="F311" s="582" t="s">
        <v>135</v>
      </c>
      <c r="G311" s="754"/>
      <c r="H311" s="743"/>
      <c r="I311" s="746"/>
      <c r="J311" s="746"/>
      <c r="K311" s="746"/>
      <c r="L311" s="749"/>
      <c r="M311" s="741"/>
      <c r="N311" s="743"/>
      <c r="O311" s="746"/>
      <c r="P311" s="746"/>
      <c r="Q311" s="746"/>
      <c r="R311" s="749"/>
      <c r="S311" s="741"/>
      <c r="T311" s="743"/>
      <c r="U311" s="746"/>
      <c r="V311" s="746"/>
      <c r="W311" s="746"/>
      <c r="X311" s="749"/>
      <c r="Y311" s="741"/>
      <c r="Z311" s="743"/>
      <c r="AA311" s="746"/>
      <c r="AB311" s="746"/>
      <c r="AC311" s="746"/>
      <c r="AD311" s="749"/>
    </row>
    <row r="312" spans="2:30" ht="20.100000000000001" customHeight="1" x14ac:dyDescent="0.25">
      <c r="B312" s="35">
        <v>4</v>
      </c>
      <c r="C312" s="414"/>
      <c r="D312" s="126" t="s">
        <v>82</v>
      </c>
      <c r="E312" s="583" t="s">
        <v>1083</v>
      </c>
      <c r="F312" s="582" t="s">
        <v>83</v>
      </c>
      <c r="G312" s="754"/>
      <c r="H312" s="744"/>
      <c r="I312" s="747"/>
      <c r="J312" s="747"/>
      <c r="K312" s="747"/>
      <c r="L312" s="750"/>
      <c r="M312" s="741"/>
      <c r="N312" s="744"/>
      <c r="O312" s="747"/>
      <c r="P312" s="747"/>
      <c r="Q312" s="747"/>
      <c r="R312" s="750"/>
      <c r="S312" s="741"/>
      <c r="T312" s="744"/>
      <c r="U312" s="747"/>
      <c r="V312" s="747"/>
      <c r="W312" s="747"/>
      <c r="X312" s="750"/>
      <c r="Y312" s="741"/>
      <c r="Z312" s="744"/>
      <c r="AA312" s="747"/>
      <c r="AB312" s="747"/>
      <c r="AC312" s="747"/>
      <c r="AD312" s="750"/>
    </row>
    <row r="313" spans="2:30" ht="15.75" thickBot="1" x14ac:dyDescent="0.3">
      <c r="B313" s="413"/>
      <c r="C313" s="751" t="s">
        <v>53</v>
      </c>
      <c r="D313" s="752"/>
      <c r="E313" s="752"/>
      <c r="F313" s="753"/>
      <c r="G313" s="754"/>
      <c r="H313" s="415"/>
      <c r="I313" s="416">
        <v>747</v>
      </c>
      <c r="J313" s="416"/>
      <c r="K313" s="416"/>
      <c r="L313" s="417">
        <v>910</v>
      </c>
      <c r="M313" s="741"/>
      <c r="N313" s="415"/>
      <c r="O313" s="416">
        <v>692</v>
      </c>
      <c r="P313" s="416"/>
      <c r="Q313" s="416"/>
      <c r="R313" s="417">
        <v>808</v>
      </c>
      <c r="S313" s="741"/>
      <c r="T313" s="415"/>
      <c r="U313" s="416">
        <v>664</v>
      </c>
      <c r="V313" s="416"/>
      <c r="W313" s="416"/>
      <c r="X313" s="417">
        <v>775</v>
      </c>
      <c r="Y313" s="741"/>
      <c r="Z313" s="415"/>
      <c r="AA313" s="416">
        <v>636</v>
      </c>
      <c r="AB313" s="416"/>
      <c r="AC313" s="416"/>
      <c r="AD313" s="417">
        <v>742</v>
      </c>
    </row>
    <row r="314" spans="2:30" ht="9.75" customHeight="1" thickTop="1" x14ac:dyDescent="0.25">
      <c r="B314" s="578"/>
      <c r="C314" s="579"/>
      <c r="D314" s="579"/>
      <c r="E314" s="579"/>
      <c r="F314" s="579"/>
      <c r="G314" s="579"/>
      <c r="H314" s="579"/>
      <c r="I314" s="579"/>
      <c r="J314" s="579"/>
      <c r="K314" s="579"/>
      <c r="L314" s="579"/>
      <c r="M314" s="579"/>
      <c r="N314" s="579"/>
      <c r="O314" s="579"/>
      <c r="P314" s="579"/>
      <c r="Q314" s="579"/>
      <c r="R314" s="579"/>
      <c r="S314" s="579"/>
      <c r="T314" s="579"/>
      <c r="U314" s="579"/>
      <c r="V314" s="579"/>
      <c r="W314" s="579"/>
      <c r="X314" s="579"/>
      <c r="Y314" s="579"/>
      <c r="Z314" s="579"/>
      <c r="AA314" s="579"/>
      <c r="AB314" s="579"/>
      <c r="AC314" s="579"/>
      <c r="AD314" s="579"/>
    </row>
    <row r="315" spans="2:30" ht="6" customHeight="1" x14ac:dyDescent="0.25">
      <c r="B315" s="18"/>
      <c r="C315" s="18"/>
      <c r="D315" s="3"/>
      <c r="E315" s="3"/>
      <c r="F315" s="3"/>
      <c r="G315" s="3"/>
      <c r="H315" s="3"/>
      <c r="I315" s="3"/>
      <c r="J315" s="3"/>
      <c r="K315" s="3"/>
      <c r="L315" s="3"/>
      <c r="M315" s="3"/>
      <c r="N315" s="309"/>
      <c r="O315" s="309"/>
      <c r="P315" s="309"/>
      <c r="Q315" s="309"/>
      <c r="R315" s="309"/>
      <c r="S315" s="309"/>
      <c r="T315" s="309"/>
      <c r="U315" s="309"/>
      <c r="V315" s="309"/>
      <c r="W315" s="309"/>
      <c r="X315" s="309"/>
      <c r="Y315" s="309"/>
      <c r="Z315" s="309"/>
      <c r="AA315" s="309"/>
      <c r="AB315" s="309"/>
      <c r="AC315" s="309"/>
      <c r="AD315" s="309"/>
    </row>
    <row r="316" spans="2:30" ht="18.75" x14ac:dyDescent="0.25">
      <c r="C316" s="8"/>
      <c r="D316" s="10"/>
      <c r="E316" s="6"/>
      <c r="F316" s="6"/>
      <c r="G316" s="6"/>
      <c r="H316" s="6"/>
      <c r="I316" s="11"/>
      <c r="J316" s="11"/>
      <c r="K316" s="11"/>
      <c r="L316" s="6"/>
      <c r="M316" s="6"/>
      <c r="S316" s="6"/>
      <c r="Y316" s="6"/>
    </row>
    <row r="317" spans="2:30" ht="18.75" customHeight="1" x14ac:dyDescent="0.25">
      <c r="C317" s="354" t="s">
        <v>1002</v>
      </c>
      <c r="D317" s="758" t="s">
        <v>1023</v>
      </c>
      <c r="E317" s="759"/>
      <c r="F317" s="759"/>
      <c r="G317" s="759"/>
      <c r="H317" s="759"/>
      <c r="J317" s="11"/>
      <c r="K317" s="11"/>
      <c r="L317" s="6"/>
      <c r="M317" s="6"/>
      <c r="S317" s="6"/>
      <c r="Y317" s="6"/>
    </row>
    <row r="318" spans="2:30" ht="18.75" customHeight="1" x14ac:dyDescent="0.25">
      <c r="I318" s="11"/>
      <c r="J318" s="11"/>
      <c r="K318" s="11"/>
      <c r="L318" s="6"/>
      <c r="M318" s="6"/>
      <c r="S318" s="6"/>
      <c r="Y318" s="6"/>
    </row>
    <row r="319" spans="2:30" ht="18.75" x14ac:dyDescent="0.3">
      <c r="C319" s="10"/>
      <c r="D319" s="7"/>
      <c r="F319"/>
    </row>
    <row r="321" spans="3:25" x14ac:dyDescent="0.25">
      <c r="H321"/>
    </row>
    <row r="325" spans="3:25" ht="18.75" x14ac:dyDescent="0.3">
      <c r="C325" s="10"/>
      <c r="D325" s="7"/>
    </row>
    <row r="326" spans="3:25" ht="18.75" x14ac:dyDescent="0.3">
      <c r="D326" s="7"/>
      <c r="E326" s="7"/>
      <c r="F326" s="7"/>
      <c r="G326" s="7"/>
      <c r="H326" s="16"/>
      <c r="I326" s="16"/>
      <c r="J326" s="16"/>
      <c r="K326" s="7"/>
      <c r="M326" s="7"/>
      <c r="S326" s="7"/>
      <c r="Y326" s="7"/>
    </row>
    <row r="327" spans="3:25" ht="18.75" x14ac:dyDescent="0.3">
      <c r="D327" s="7"/>
      <c r="E327" s="7"/>
      <c r="F327" s="7"/>
      <c r="G327" s="7"/>
      <c r="H327" s="16"/>
      <c r="I327" s="16"/>
      <c r="J327" s="16"/>
      <c r="K327" s="7"/>
      <c r="M327" s="7"/>
      <c r="S327" s="7"/>
      <c r="Y327" s="7"/>
    </row>
    <row r="328" spans="3:25" ht="18.75" x14ac:dyDescent="0.3">
      <c r="D328" s="7"/>
      <c r="E328" s="7"/>
      <c r="F328" s="7"/>
      <c r="G328" s="7"/>
      <c r="H328" s="16"/>
      <c r="I328" s="16"/>
      <c r="J328" s="16"/>
      <c r="K328" s="7"/>
      <c r="M328" s="7"/>
      <c r="S328" s="7"/>
      <c r="Y328" s="7"/>
    </row>
    <row r="329" spans="3:25" ht="18.75" x14ac:dyDescent="0.3">
      <c r="D329" s="7"/>
      <c r="E329" s="7"/>
      <c r="F329" s="7"/>
      <c r="G329" s="7"/>
      <c r="H329" s="16"/>
      <c r="I329" s="16"/>
      <c r="J329" s="16"/>
      <c r="K329" s="7"/>
      <c r="M329" s="7"/>
      <c r="S329" s="7"/>
      <c r="Y329" s="7"/>
    </row>
    <row r="330" spans="3:25" ht="18.75" x14ac:dyDescent="0.3">
      <c r="D330" s="7"/>
      <c r="E330" s="7"/>
      <c r="F330" s="7"/>
      <c r="G330" s="7"/>
      <c r="H330" s="16"/>
      <c r="I330" s="16"/>
      <c r="J330" s="16"/>
      <c r="K330" s="7"/>
      <c r="M330" s="7"/>
      <c r="S330" s="7"/>
      <c r="Y330" s="7"/>
    </row>
    <row r="331" spans="3:25" ht="18.75" x14ac:dyDescent="0.3">
      <c r="D331" s="7"/>
      <c r="E331" s="7"/>
      <c r="F331" s="7"/>
      <c r="G331" s="7"/>
      <c r="H331" s="16"/>
      <c r="I331" s="16"/>
      <c r="J331" s="16"/>
      <c r="K331" s="7"/>
      <c r="M331" s="7"/>
      <c r="S331" s="7"/>
      <c r="Y331" s="7"/>
    </row>
    <row r="332" spans="3:25" ht="18.75" x14ac:dyDescent="0.3">
      <c r="D332" s="7"/>
      <c r="E332" s="7"/>
      <c r="F332" s="7"/>
      <c r="G332" s="7"/>
      <c r="H332" s="16"/>
      <c r="I332" s="16"/>
      <c r="J332" s="16"/>
      <c r="K332" s="7"/>
      <c r="M332" s="7"/>
      <c r="S332" s="7"/>
      <c r="Y332" s="7"/>
    </row>
    <row r="333" spans="3:25" ht="18.75" x14ac:dyDescent="0.3">
      <c r="D333" s="7"/>
      <c r="E333" s="7"/>
      <c r="F333" s="7"/>
      <c r="G333" s="7"/>
      <c r="H333" s="16"/>
      <c r="I333" s="16"/>
      <c r="J333" s="16"/>
      <c r="K333" s="7"/>
      <c r="M333" s="7"/>
      <c r="S333" s="7"/>
      <c r="Y333" s="7"/>
    </row>
    <row r="334" spans="3:25" ht="18.75" x14ac:dyDescent="0.3">
      <c r="D334" s="7"/>
      <c r="E334" s="7"/>
      <c r="F334" s="7"/>
      <c r="G334" s="7"/>
      <c r="H334" s="16"/>
      <c r="I334" s="16"/>
      <c r="J334" s="16"/>
      <c r="K334" s="7"/>
      <c r="M334" s="7"/>
      <c r="S334" s="7"/>
      <c r="Y334" s="7"/>
    </row>
    <row r="335" spans="3:25" ht="18.75" x14ac:dyDescent="0.3">
      <c r="D335" s="7"/>
      <c r="E335" s="7"/>
      <c r="F335" s="7"/>
      <c r="G335" s="7"/>
      <c r="H335" s="16"/>
      <c r="I335" s="16"/>
      <c r="J335" s="16"/>
      <c r="K335" s="7"/>
      <c r="M335" s="7"/>
      <c r="S335" s="7"/>
      <c r="Y335" s="7"/>
    </row>
    <row r="336" spans="3:25" ht="18.75" x14ac:dyDescent="0.3">
      <c r="D336" s="7"/>
      <c r="E336" s="7"/>
      <c r="F336" s="7"/>
      <c r="G336" s="7"/>
      <c r="H336" s="16"/>
      <c r="I336" s="16"/>
      <c r="J336" s="16"/>
      <c r="K336" s="7"/>
      <c r="M336" s="7"/>
      <c r="S336" s="7"/>
      <c r="Y336" s="7"/>
    </row>
    <row r="337" spans="4:25" ht="18.75" x14ac:dyDescent="0.3">
      <c r="D337" s="7"/>
      <c r="E337" s="7"/>
      <c r="F337" s="7"/>
      <c r="G337" s="7"/>
      <c r="H337" s="16"/>
      <c r="I337" s="16"/>
      <c r="J337" s="16"/>
      <c r="K337" s="7"/>
      <c r="M337" s="7"/>
      <c r="S337" s="7"/>
      <c r="Y337" s="7"/>
    </row>
    <row r="338" spans="4:25" ht="18.75" x14ac:dyDescent="0.3">
      <c r="D338" s="7"/>
      <c r="E338" s="7"/>
      <c r="F338" s="7"/>
      <c r="G338" s="7"/>
      <c r="H338" s="16"/>
      <c r="I338" s="16"/>
      <c r="J338" s="16"/>
      <c r="K338" s="7"/>
      <c r="M338" s="7"/>
      <c r="S338" s="7"/>
      <c r="Y338" s="7"/>
    </row>
    <row r="339" spans="4:25" ht="18.75" x14ac:dyDescent="0.3">
      <c r="D339" s="7"/>
      <c r="E339" s="7"/>
      <c r="F339" s="7"/>
      <c r="G339" s="7"/>
      <c r="H339" s="16"/>
      <c r="I339" s="16"/>
      <c r="J339" s="16"/>
      <c r="K339" s="7"/>
      <c r="M339" s="7"/>
      <c r="S339" s="7"/>
      <c r="Y339" s="7"/>
    </row>
    <row r="340" spans="4:25" ht="18.75" x14ac:dyDescent="0.3">
      <c r="D340" s="7"/>
      <c r="E340" s="7"/>
      <c r="F340" s="7"/>
      <c r="G340" s="7"/>
      <c r="H340" s="16"/>
      <c r="I340" s="16"/>
      <c r="J340" s="16"/>
      <c r="K340" s="7"/>
      <c r="M340" s="7"/>
      <c r="S340" s="7"/>
      <c r="Y340" s="7"/>
    </row>
    <row r="341" spans="4:25" ht="18.75" x14ac:dyDescent="0.3">
      <c r="D341" s="7"/>
      <c r="E341" s="7"/>
      <c r="F341" s="7"/>
      <c r="G341" s="7"/>
      <c r="H341" s="16"/>
      <c r="I341" s="16"/>
      <c r="J341" s="16"/>
      <c r="K341" s="7"/>
      <c r="M341" s="7"/>
      <c r="S341" s="7"/>
      <c r="Y341" s="7"/>
    </row>
    <row r="342" spans="4:25" ht="18.75" x14ac:dyDescent="0.3">
      <c r="D342" s="7"/>
      <c r="E342" s="7"/>
      <c r="F342" s="7"/>
      <c r="G342" s="7"/>
      <c r="H342" s="16"/>
      <c r="I342" s="16"/>
      <c r="J342" s="16"/>
      <c r="K342" s="7"/>
      <c r="M342" s="7"/>
      <c r="S342" s="7"/>
      <c r="Y342" s="7"/>
    </row>
    <row r="343" spans="4:25" ht="18.75" x14ac:dyDescent="0.3">
      <c r="D343" s="7"/>
      <c r="E343" s="7"/>
      <c r="F343" s="7"/>
      <c r="G343" s="7"/>
      <c r="H343" s="16"/>
      <c r="I343" s="16"/>
      <c r="J343" s="16"/>
      <c r="K343" s="7"/>
      <c r="M343" s="7"/>
      <c r="S343" s="7"/>
      <c r="Y343" s="7"/>
    </row>
    <row r="344" spans="4:25" ht="18.75" x14ac:dyDescent="0.3">
      <c r="D344" s="7"/>
      <c r="E344" s="7"/>
      <c r="F344" s="7"/>
      <c r="G344" s="7"/>
      <c r="H344" s="16"/>
      <c r="I344" s="16"/>
      <c r="J344" s="16"/>
      <c r="K344" s="7"/>
      <c r="M344" s="7"/>
      <c r="S344" s="7"/>
      <c r="Y344" s="7"/>
    </row>
    <row r="345" spans="4:25" ht="18.75" x14ac:dyDescent="0.3">
      <c r="D345" s="7"/>
      <c r="E345" s="7"/>
      <c r="F345" s="7"/>
      <c r="G345" s="7"/>
      <c r="H345" s="16"/>
      <c r="I345" s="16"/>
      <c r="J345" s="16"/>
      <c r="K345" s="7"/>
      <c r="M345" s="7"/>
      <c r="S345" s="7"/>
      <c r="Y345" s="7"/>
    </row>
    <row r="346" spans="4:25" ht="18.75" x14ac:dyDescent="0.3">
      <c r="D346" s="7"/>
      <c r="E346" s="7"/>
      <c r="F346" s="7"/>
      <c r="G346" s="7"/>
      <c r="H346" s="16"/>
      <c r="I346" s="16"/>
      <c r="J346" s="16"/>
      <c r="K346" s="7"/>
      <c r="M346" s="7"/>
      <c r="S346" s="7"/>
      <c r="Y346" s="7"/>
    </row>
    <row r="347" spans="4:25" ht="18.75" x14ac:dyDescent="0.3">
      <c r="D347" s="7"/>
      <c r="E347" s="7"/>
      <c r="F347" s="7"/>
      <c r="G347" s="7"/>
      <c r="H347" s="16"/>
      <c r="I347" s="16"/>
      <c r="J347" s="16"/>
      <c r="K347" s="7"/>
      <c r="M347" s="7"/>
      <c r="S347" s="7"/>
      <c r="Y347" s="7"/>
    </row>
    <row r="348" spans="4:25" ht="18.75" x14ac:dyDescent="0.3">
      <c r="D348" s="7"/>
      <c r="E348" s="7"/>
      <c r="F348" s="7"/>
      <c r="G348" s="7"/>
      <c r="H348" s="16"/>
      <c r="I348" s="16"/>
      <c r="J348" s="16"/>
      <c r="K348" s="7"/>
      <c r="M348" s="7"/>
      <c r="S348" s="7"/>
      <c r="Y348" s="7"/>
    </row>
    <row r="349" spans="4:25" ht="18.75" x14ac:dyDescent="0.3">
      <c r="D349" s="7"/>
      <c r="E349" s="7"/>
      <c r="F349" s="7"/>
      <c r="G349" s="7"/>
      <c r="H349" s="16"/>
      <c r="I349" s="16"/>
      <c r="J349" s="16"/>
      <c r="K349" s="7"/>
      <c r="M349" s="7"/>
      <c r="S349" s="7"/>
      <c r="Y349" s="7"/>
    </row>
    <row r="350" spans="4:25" ht="18.75" x14ac:dyDescent="0.3">
      <c r="D350" s="7"/>
      <c r="E350" s="7"/>
      <c r="F350" s="7"/>
      <c r="G350" s="7"/>
      <c r="H350" s="16"/>
      <c r="I350" s="16"/>
      <c r="J350" s="16"/>
      <c r="K350" s="7"/>
      <c r="M350" s="7"/>
      <c r="S350" s="7"/>
      <c r="Y350" s="7"/>
    </row>
    <row r="351" spans="4:25" ht="18.75" x14ac:dyDescent="0.3">
      <c r="D351" s="7"/>
      <c r="E351" s="7"/>
      <c r="F351" s="7"/>
      <c r="G351" s="7"/>
      <c r="H351" s="16"/>
      <c r="I351" s="16"/>
      <c r="J351" s="16"/>
      <c r="K351" s="7"/>
      <c r="M351" s="7"/>
      <c r="S351" s="7"/>
      <c r="Y351" s="7"/>
    </row>
    <row r="352" spans="4:25" ht="18.75" x14ac:dyDescent="0.3">
      <c r="D352" s="7"/>
      <c r="E352" s="7"/>
      <c r="F352" s="7"/>
      <c r="G352" s="7"/>
      <c r="H352" s="16"/>
      <c r="I352" s="16"/>
      <c r="J352" s="16"/>
      <c r="K352" s="7"/>
      <c r="M352" s="7"/>
      <c r="S352" s="7"/>
      <c r="Y352" s="7"/>
    </row>
    <row r="353" spans="4:25" ht="18.75" x14ac:dyDescent="0.3">
      <c r="D353" s="7"/>
      <c r="E353" s="7"/>
      <c r="F353" s="7"/>
      <c r="G353" s="7"/>
      <c r="H353" s="16"/>
      <c r="I353" s="16"/>
      <c r="J353" s="16"/>
      <c r="K353" s="7"/>
      <c r="M353" s="7"/>
      <c r="S353" s="7"/>
      <c r="Y353" s="7"/>
    </row>
    <row r="354" spans="4:25" ht="18.75" x14ac:dyDescent="0.3">
      <c r="D354" s="7"/>
      <c r="E354" s="7"/>
      <c r="F354" s="7"/>
      <c r="G354" s="7"/>
      <c r="H354" s="16"/>
      <c r="I354" s="16"/>
      <c r="J354" s="16"/>
      <c r="K354" s="7"/>
      <c r="M354" s="7"/>
      <c r="S354" s="7"/>
      <c r="Y354" s="7"/>
    </row>
    <row r="355" spans="4:25" ht="18.75" x14ac:dyDescent="0.3">
      <c r="D355" s="7"/>
      <c r="E355" s="7"/>
      <c r="F355" s="7"/>
      <c r="G355" s="7"/>
      <c r="H355" s="16"/>
      <c r="I355" s="16"/>
      <c r="J355" s="16"/>
      <c r="K355" s="7"/>
      <c r="M355" s="7"/>
      <c r="S355" s="7"/>
      <c r="Y355" s="7"/>
    </row>
    <row r="356" spans="4:25" ht="18.75" x14ac:dyDescent="0.3">
      <c r="D356" s="7"/>
      <c r="E356" s="7"/>
      <c r="F356" s="7"/>
      <c r="G356" s="7"/>
      <c r="H356" s="16"/>
      <c r="I356" s="16"/>
      <c r="J356" s="16"/>
      <c r="K356" s="7"/>
      <c r="M356" s="7"/>
      <c r="S356" s="7"/>
      <c r="Y356" s="7"/>
    </row>
    <row r="357" spans="4:25" ht="18.75" x14ac:dyDescent="0.3">
      <c r="D357" s="7"/>
      <c r="E357" s="7"/>
      <c r="F357" s="7"/>
      <c r="G357" s="7"/>
      <c r="H357" s="16"/>
      <c r="I357" s="16"/>
      <c r="J357" s="16"/>
      <c r="K357" s="7"/>
      <c r="M357" s="7"/>
      <c r="S357" s="7"/>
      <c r="Y357" s="7"/>
    </row>
    <row r="358" spans="4:25" ht="18.75" x14ac:dyDescent="0.3">
      <c r="D358" s="7"/>
      <c r="E358" s="7"/>
      <c r="F358" s="7"/>
      <c r="G358" s="7"/>
      <c r="H358" s="16"/>
      <c r="I358" s="16"/>
      <c r="J358" s="16"/>
      <c r="K358" s="7"/>
      <c r="M358" s="7"/>
      <c r="S358" s="7"/>
      <c r="Y358" s="7"/>
    </row>
    <row r="359" spans="4:25" ht="18.75" x14ac:dyDescent="0.3">
      <c r="D359" s="7"/>
      <c r="E359" s="7"/>
      <c r="F359" s="7"/>
      <c r="G359" s="7"/>
      <c r="H359" s="16"/>
      <c r="I359" s="16"/>
      <c r="J359" s="16"/>
      <c r="K359" s="7"/>
      <c r="M359" s="7"/>
      <c r="S359" s="7"/>
      <c r="Y359" s="7"/>
    </row>
    <row r="360" spans="4:25" ht="18.75" x14ac:dyDescent="0.3">
      <c r="D360" s="7"/>
      <c r="E360" s="7"/>
      <c r="F360" s="7"/>
      <c r="G360" s="7"/>
      <c r="H360" s="16"/>
      <c r="I360" s="16"/>
      <c r="J360" s="16"/>
      <c r="K360" s="7"/>
      <c r="M360" s="7"/>
      <c r="S360" s="7"/>
      <c r="Y360" s="7"/>
    </row>
    <row r="361" spans="4:25" ht="18.75" x14ac:dyDescent="0.3">
      <c r="D361" s="7"/>
      <c r="E361" s="7"/>
      <c r="F361" s="7"/>
      <c r="G361" s="7"/>
      <c r="H361" s="16"/>
      <c r="I361" s="16"/>
      <c r="J361" s="16"/>
      <c r="K361" s="7"/>
      <c r="M361" s="7"/>
      <c r="S361" s="7"/>
      <c r="Y361" s="7"/>
    </row>
    <row r="362" spans="4:25" ht="18.75" x14ac:dyDescent="0.3">
      <c r="D362" s="7"/>
      <c r="E362" s="7"/>
      <c r="F362" s="7"/>
      <c r="G362" s="7"/>
      <c r="H362" s="16"/>
      <c r="I362" s="16"/>
      <c r="J362" s="16"/>
      <c r="K362" s="7"/>
      <c r="M362" s="7"/>
      <c r="S362" s="7"/>
      <c r="Y362" s="7"/>
    </row>
    <row r="363" spans="4:25" ht="18.75" x14ac:dyDescent="0.3">
      <c r="D363" s="7"/>
      <c r="E363" s="7"/>
      <c r="F363" s="7"/>
      <c r="G363" s="7"/>
      <c r="H363" s="16"/>
      <c r="I363" s="16"/>
      <c r="J363" s="16"/>
      <c r="K363" s="7"/>
      <c r="M363" s="7"/>
      <c r="S363" s="7"/>
      <c r="Y363" s="7"/>
    </row>
    <row r="364" spans="4:25" ht="18.75" x14ac:dyDescent="0.3">
      <c r="D364" s="7"/>
      <c r="E364" s="7"/>
      <c r="F364" s="7"/>
      <c r="G364" s="7"/>
      <c r="H364" s="16"/>
      <c r="I364" s="16"/>
      <c r="J364" s="16"/>
      <c r="K364" s="7"/>
      <c r="M364" s="7"/>
      <c r="S364" s="7"/>
      <c r="Y364" s="7"/>
    </row>
    <row r="365" spans="4:25" ht="18.75" x14ac:dyDescent="0.3">
      <c r="D365" s="7"/>
      <c r="E365" s="7"/>
      <c r="F365" s="7"/>
      <c r="G365" s="7"/>
      <c r="H365" s="16"/>
      <c r="I365" s="16"/>
      <c r="J365" s="16"/>
      <c r="K365" s="7"/>
      <c r="M365" s="7"/>
      <c r="S365" s="7"/>
      <c r="Y365" s="7"/>
    </row>
    <row r="366" spans="4:25" ht="18.75" x14ac:dyDescent="0.3">
      <c r="D366" s="7"/>
      <c r="E366" s="7"/>
      <c r="F366" s="7"/>
      <c r="G366" s="7"/>
      <c r="H366" s="16"/>
      <c r="I366" s="16"/>
      <c r="J366" s="16"/>
      <c r="K366" s="7"/>
      <c r="M366" s="7"/>
      <c r="S366" s="7"/>
      <c r="Y366" s="7"/>
    </row>
    <row r="367" spans="4:25" ht="18.75" x14ac:dyDescent="0.3">
      <c r="D367" s="7"/>
      <c r="E367" s="7"/>
      <c r="F367" s="7"/>
      <c r="G367" s="7"/>
      <c r="H367" s="16"/>
      <c r="I367" s="16"/>
      <c r="J367" s="16"/>
      <c r="K367" s="7"/>
      <c r="M367" s="7"/>
      <c r="S367" s="7"/>
      <c r="Y367" s="7"/>
    </row>
    <row r="368" spans="4:25" ht="18.75" x14ac:dyDescent="0.3">
      <c r="D368" s="7"/>
      <c r="E368" s="7"/>
      <c r="F368" s="7"/>
      <c r="G368" s="7"/>
      <c r="H368" s="16"/>
      <c r="I368" s="16"/>
      <c r="J368" s="16"/>
      <c r="K368" s="7"/>
      <c r="M368" s="7"/>
      <c r="S368" s="7"/>
      <c r="Y368" s="7"/>
    </row>
    <row r="369" spans="4:25" ht="18.75" x14ac:dyDescent="0.3">
      <c r="D369" s="7"/>
      <c r="E369" s="7"/>
      <c r="F369" s="7"/>
      <c r="G369" s="7"/>
      <c r="H369" s="16"/>
      <c r="I369" s="16"/>
      <c r="J369" s="16"/>
      <c r="K369" s="7"/>
      <c r="M369" s="7"/>
      <c r="S369" s="7"/>
      <c r="Y369" s="7"/>
    </row>
    <row r="370" spans="4:25" x14ac:dyDescent="0.25">
      <c r="H370" s="17"/>
      <c r="I370" s="17"/>
      <c r="J370" s="17"/>
    </row>
    <row r="371" spans="4:25" x14ac:dyDescent="0.25">
      <c r="H371" s="17"/>
      <c r="I371" s="17"/>
      <c r="J371" s="17"/>
    </row>
    <row r="372" spans="4:25" x14ac:dyDescent="0.25">
      <c r="H372" s="17"/>
      <c r="I372" s="17"/>
      <c r="J372" s="17"/>
    </row>
    <row r="373" spans="4:25" x14ac:dyDescent="0.25">
      <c r="H373" s="17"/>
      <c r="I373" s="17"/>
      <c r="J373" s="17"/>
    </row>
    <row r="374" spans="4:25" x14ac:dyDescent="0.25">
      <c r="H374" s="17"/>
      <c r="I374" s="17"/>
      <c r="J374" s="17"/>
    </row>
    <row r="375" spans="4:25" x14ac:dyDescent="0.25">
      <c r="H375" s="17"/>
      <c r="I375" s="17"/>
      <c r="J375" s="17"/>
    </row>
    <row r="376" spans="4:25" x14ac:dyDescent="0.25">
      <c r="H376" s="17"/>
      <c r="I376" s="17"/>
      <c r="J376" s="17"/>
    </row>
    <row r="377" spans="4:25" x14ac:dyDescent="0.25">
      <c r="H377" s="17"/>
      <c r="I377" s="17"/>
      <c r="J377" s="17"/>
    </row>
    <row r="378" spans="4:25" x14ac:dyDescent="0.25">
      <c r="H378" s="17"/>
      <c r="I378" s="17"/>
      <c r="J378" s="17"/>
    </row>
    <row r="379" spans="4:25" x14ac:dyDescent="0.25">
      <c r="H379" s="17"/>
      <c r="I379" s="17"/>
      <c r="J379" s="17"/>
    </row>
    <row r="380" spans="4:25" x14ac:dyDescent="0.25">
      <c r="H380" s="17"/>
      <c r="I380" s="17"/>
      <c r="J380" s="17"/>
    </row>
    <row r="381" spans="4:25" x14ac:dyDescent="0.25">
      <c r="H381" s="17"/>
      <c r="I381" s="17"/>
      <c r="J381" s="17"/>
    </row>
    <row r="382" spans="4:25" x14ac:dyDescent="0.25">
      <c r="H382" s="17"/>
      <c r="I382" s="17"/>
      <c r="J382" s="17"/>
    </row>
    <row r="383" spans="4:25" x14ac:dyDescent="0.25">
      <c r="H383" s="17"/>
      <c r="I383" s="17"/>
      <c r="J383" s="17"/>
    </row>
  </sheetData>
  <mergeCells count="389">
    <mergeCell ref="AA271:AA272"/>
    <mergeCell ref="AA273:AA276"/>
    <mergeCell ref="AA277:AA283"/>
    <mergeCell ref="AA284:AA285"/>
    <mergeCell ref="AA286:AA291"/>
    <mergeCell ref="O271:O272"/>
    <mergeCell ref="O273:O276"/>
    <mergeCell ref="O277:O283"/>
    <mergeCell ref="O284:O285"/>
    <mergeCell ref="O286:O291"/>
    <mergeCell ref="U271:U272"/>
    <mergeCell ref="U273:U276"/>
    <mergeCell ref="U277:U283"/>
    <mergeCell ref="U284:U285"/>
    <mergeCell ref="U286:U291"/>
    <mergeCell ref="AD294:AD305"/>
    <mergeCell ref="N292:N293"/>
    <mergeCell ref="O292:O293"/>
    <mergeCell ref="P292:P293"/>
    <mergeCell ref="Q292:Q293"/>
    <mergeCell ref="R292:R293"/>
    <mergeCell ref="T292:T293"/>
    <mergeCell ref="U292:U293"/>
    <mergeCell ref="V292:V293"/>
    <mergeCell ref="W292:W293"/>
    <mergeCell ref="X292:X293"/>
    <mergeCell ref="Z292:Z293"/>
    <mergeCell ref="AA292:AA293"/>
    <mergeCell ref="AB292:AB293"/>
    <mergeCell ref="AC292:AC293"/>
    <mergeCell ref="AD292:AD293"/>
    <mergeCell ref="N294:N305"/>
    <mergeCell ref="O294:O305"/>
    <mergeCell ref="P294:P305"/>
    <mergeCell ref="Q294:Q305"/>
    <mergeCell ref="R294:R305"/>
    <mergeCell ref="T294:T305"/>
    <mergeCell ref="U294:U305"/>
    <mergeCell ref="V294:V305"/>
    <mergeCell ref="W294:W305"/>
    <mergeCell ref="D317:H317"/>
    <mergeCell ref="H294:H305"/>
    <mergeCell ref="I294:I305"/>
    <mergeCell ref="J294:J305"/>
    <mergeCell ref="K294:K305"/>
    <mergeCell ref="L294:L305"/>
    <mergeCell ref="O309:O312"/>
    <mergeCell ref="B308:AD308"/>
    <mergeCell ref="C306:F306"/>
    <mergeCell ref="C307:F307"/>
    <mergeCell ref="G271:G306"/>
    <mergeCell ref="M271:M306"/>
    <mergeCell ref="Y271:Y306"/>
    <mergeCell ref="S271:S306"/>
    <mergeCell ref="X294:X305"/>
    <mergeCell ref="Z294:Z305"/>
    <mergeCell ref="AA294:AA305"/>
    <mergeCell ref="AB294:AB305"/>
    <mergeCell ref="AC294:AC305"/>
    <mergeCell ref="H286:H291"/>
    <mergeCell ref="I286:I291"/>
    <mergeCell ref="J286:J291"/>
    <mergeCell ref="K286:K291"/>
    <mergeCell ref="L286:L291"/>
    <mergeCell ref="H292:H293"/>
    <mergeCell ref="I292:I293"/>
    <mergeCell ref="J292:J293"/>
    <mergeCell ref="K292:K293"/>
    <mergeCell ref="L292:L293"/>
    <mergeCell ref="H277:H283"/>
    <mergeCell ref="I277:I283"/>
    <mergeCell ref="J277:J283"/>
    <mergeCell ref="K277:K283"/>
    <mergeCell ref="L277:L283"/>
    <mergeCell ref="H284:H285"/>
    <mergeCell ref="I284:I285"/>
    <mergeCell ref="J284:J285"/>
    <mergeCell ref="K284:K285"/>
    <mergeCell ref="L284:L285"/>
    <mergeCell ref="H271:H272"/>
    <mergeCell ref="I271:I272"/>
    <mergeCell ref="J271:J272"/>
    <mergeCell ref="K271:K272"/>
    <mergeCell ref="L271:L272"/>
    <mergeCell ref="H273:H276"/>
    <mergeCell ref="I273:I276"/>
    <mergeCell ref="J273:J276"/>
    <mergeCell ref="K273:K276"/>
    <mergeCell ref="L273:L276"/>
    <mergeCell ref="Y309:Y313"/>
    <mergeCell ref="Z309:Z312"/>
    <mergeCell ref="AA309:AA312"/>
    <mergeCell ref="AB309:AB312"/>
    <mergeCell ref="AC309:AC312"/>
    <mergeCell ref="AD309:AD312"/>
    <mergeCell ref="C313:F313"/>
    <mergeCell ref="P309:P312"/>
    <mergeCell ref="Q309:Q312"/>
    <mergeCell ref="R309:R312"/>
    <mergeCell ref="S309:S313"/>
    <mergeCell ref="T309:T312"/>
    <mergeCell ref="U309:U312"/>
    <mergeCell ref="V309:V312"/>
    <mergeCell ref="W309:W312"/>
    <mergeCell ref="X309:X312"/>
    <mergeCell ref="G309:G313"/>
    <mergeCell ref="H309:H312"/>
    <mergeCell ref="I309:I312"/>
    <mergeCell ref="J309:J312"/>
    <mergeCell ref="K309:K312"/>
    <mergeCell ref="L309:L312"/>
    <mergeCell ref="M309:M313"/>
    <mergeCell ref="N309:N312"/>
    <mergeCell ref="T245:T255"/>
    <mergeCell ref="AC259:AC267"/>
    <mergeCell ref="AD259:AD267"/>
    <mergeCell ref="C268:F268"/>
    <mergeCell ref="C269:F269"/>
    <mergeCell ref="V259:V267"/>
    <mergeCell ref="W259:W267"/>
    <mergeCell ref="X259:X267"/>
    <mergeCell ref="Z259:Z267"/>
    <mergeCell ref="AA259:AA267"/>
    <mergeCell ref="AB259:AB267"/>
    <mergeCell ref="O259:O267"/>
    <mergeCell ref="P259:P267"/>
    <mergeCell ref="Q259:Q267"/>
    <mergeCell ref="R259:R267"/>
    <mergeCell ref="T259:T267"/>
    <mergeCell ref="U259:U267"/>
    <mergeCell ref="H259:H267"/>
    <mergeCell ref="I259:I267"/>
    <mergeCell ref="J259:J267"/>
    <mergeCell ref="K259:K267"/>
    <mergeCell ref="L259:L267"/>
    <mergeCell ref="N259:N267"/>
    <mergeCell ref="B270:AD270"/>
    <mergeCell ref="C242:F242"/>
    <mergeCell ref="C243:F243"/>
    <mergeCell ref="B244:AD244"/>
    <mergeCell ref="H245:H255"/>
    <mergeCell ref="I245:I255"/>
    <mergeCell ref="J245:J255"/>
    <mergeCell ref="K245:K255"/>
    <mergeCell ref="L245:L255"/>
    <mergeCell ref="AD245:AD255"/>
    <mergeCell ref="C256:F256"/>
    <mergeCell ref="C257:F257"/>
    <mergeCell ref="B258:AD258"/>
    <mergeCell ref="U245:U255"/>
    <mergeCell ref="V245:V255"/>
    <mergeCell ref="W245:W255"/>
    <mergeCell ref="X245:X255"/>
    <mergeCell ref="Z245:Z255"/>
    <mergeCell ref="AA245:AA255"/>
    <mergeCell ref="N245:N255"/>
    <mergeCell ref="O245:O255"/>
    <mergeCell ref="P245:P255"/>
    <mergeCell ref="Q245:Q255"/>
    <mergeCell ref="R245:R255"/>
    <mergeCell ref="T154:T198"/>
    <mergeCell ref="H202:H241"/>
    <mergeCell ref="I202:I241"/>
    <mergeCell ref="AB245:AB255"/>
    <mergeCell ref="AC245:AC255"/>
    <mergeCell ref="J202:J241"/>
    <mergeCell ref="K202:K241"/>
    <mergeCell ref="L202:L241"/>
    <mergeCell ref="N202:N241"/>
    <mergeCell ref="AB154:AB198"/>
    <mergeCell ref="AC154:AC198"/>
    <mergeCell ref="AC202:AC241"/>
    <mergeCell ref="V202:V241"/>
    <mergeCell ref="W202:W241"/>
    <mergeCell ref="X202:X241"/>
    <mergeCell ref="Z202:Z241"/>
    <mergeCell ref="AA202:AA241"/>
    <mergeCell ref="AB202:AB241"/>
    <mergeCell ref="O202:O241"/>
    <mergeCell ref="P202:P241"/>
    <mergeCell ref="Q202:Q241"/>
    <mergeCell ref="R202:R241"/>
    <mergeCell ref="T202:T241"/>
    <mergeCell ref="U202:U241"/>
    <mergeCell ref="AD202:AD241"/>
    <mergeCell ref="C151:F151"/>
    <mergeCell ref="C152:F152"/>
    <mergeCell ref="B153:AD153"/>
    <mergeCell ref="H154:H198"/>
    <mergeCell ref="I154:I198"/>
    <mergeCell ref="J154:J198"/>
    <mergeCell ref="K154:K198"/>
    <mergeCell ref="L154:L198"/>
    <mergeCell ref="AD154:AD198"/>
    <mergeCell ref="C199:F199"/>
    <mergeCell ref="C200:F200"/>
    <mergeCell ref="B201:AD201"/>
    <mergeCell ref="U154:U198"/>
    <mergeCell ref="V154:V198"/>
    <mergeCell ref="W154:W198"/>
    <mergeCell ref="X154:X198"/>
    <mergeCell ref="Z154:Z198"/>
    <mergeCell ref="AA154:AA198"/>
    <mergeCell ref="N154:N198"/>
    <mergeCell ref="O154:O198"/>
    <mergeCell ref="P154:P198"/>
    <mergeCell ref="Q154:Q198"/>
    <mergeCell ref="R154:R198"/>
    <mergeCell ref="H118:H150"/>
    <mergeCell ref="I118:I150"/>
    <mergeCell ref="J118:J150"/>
    <mergeCell ref="K118:K150"/>
    <mergeCell ref="L118:L150"/>
    <mergeCell ref="N118:N150"/>
    <mergeCell ref="AB70:AB114"/>
    <mergeCell ref="AC70:AC114"/>
    <mergeCell ref="AD70:AD114"/>
    <mergeCell ref="AC118:AC150"/>
    <mergeCell ref="AD118:AD150"/>
    <mergeCell ref="V118:V150"/>
    <mergeCell ref="W118:W150"/>
    <mergeCell ref="X118:X150"/>
    <mergeCell ref="Z118:Z150"/>
    <mergeCell ref="AA118:AA150"/>
    <mergeCell ref="AB118:AB150"/>
    <mergeCell ref="O118:O150"/>
    <mergeCell ref="P118:P150"/>
    <mergeCell ref="Q118:Q150"/>
    <mergeCell ref="R118:R150"/>
    <mergeCell ref="T118:T150"/>
    <mergeCell ref="U118:U150"/>
    <mergeCell ref="C115:F115"/>
    <mergeCell ref="C116:F116"/>
    <mergeCell ref="B117:AD117"/>
    <mergeCell ref="U70:U114"/>
    <mergeCell ref="V70:V114"/>
    <mergeCell ref="W70:W114"/>
    <mergeCell ref="X70:X114"/>
    <mergeCell ref="Z70:Z114"/>
    <mergeCell ref="AA70:AA114"/>
    <mergeCell ref="N70:N114"/>
    <mergeCell ref="O70:O114"/>
    <mergeCell ref="P70:P114"/>
    <mergeCell ref="Q70:Q114"/>
    <mergeCell ref="R70:R114"/>
    <mergeCell ref="T70:T114"/>
    <mergeCell ref="AD59:AD66"/>
    <mergeCell ref="C67:F67"/>
    <mergeCell ref="C68:F68"/>
    <mergeCell ref="B69:AD69"/>
    <mergeCell ref="H70:H114"/>
    <mergeCell ref="I70:I114"/>
    <mergeCell ref="J70:J114"/>
    <mergeCell ref="K70:K114"/>
    <mergeCell ref="L70:L114"/>
    <mergeCell ref="V59:V66"/>
    <mergeCell ref="W59:W66"/>
    <mergeCell ref="X59:X66"/>
    <mergeCell ref="Z59:Z66"/>
    <mergeCell ref="AA59:AA66"/>
    <mergeCell ref="AB59:AB66"/>
    <mergeCell ref="O59:O66"/>
    <mergeCell ref="P59:P66"/>
    <mergeCell ref="Q59:Q66"/>
    <mergeCell ref="R59:R66"/>
    <mergeCell ref="T59:T66"/>
    <mergeCell ref="U59:U66"/>
    <mergeCell ref="AC59:AC66"/>
    <mergeCell ref="M20:M25"/>
    <mergeCell ref="N20:N24"/>
    <mergeCell ref="AD28:AD43"/>
    <mergeCell ref="C44:F44"/>
    <mergeCell ref="C45:F45"/>
    <mergeCell ref="B58:AD58"/>
    <mergeCell ref="H59:H66"/>
    <mergeCell ref="I59:I66"/>
    <mergeCell ref="J59:J66"/>
    <mergeCell ref="K59:K66"/>
    <mergeCell ref="L59:L66"/>
    <mergeCell ref="N59:N66"/>
    <mergeCell ref="W28:W43"/>
    <mergeCell ref="X28:X43"/>
    <mergeCell ref="Z28:Z43"/>
    <mergeCell ref="AA28:AA43"/>
    <mergeCell ref="AB28:AB43"/>
    <mergeCell ref="AC28:AC43"/>
    <mergeCell ref="P28:P43"/>
    <mergeCell ref="Q28:Q43"/>
    <mergeCell ref="R28:R43"/>
    <mergeCell ref="T28:T43"/>
    <mergeCell ref="U28:U43"/>
    <mergeCell ref="V28:V43"/>
    <mergeCell ref="C26:F26"/>
    <mergeCell ref="B27:AD27"/>
    <mergeCell ref="H28:H43"/>
    <mergeCell ref="I28:I43"/>
    <mergeCell ref="J28:J43"/>
    <mergeCell ref="K28:K43"/>
    <mergeCell ref="L28:L43"/>
    <mergeCell ref="N28:N43"/>
    <mergeCell ref="O28:O43"/>
    <mergeCell ref="Z47:Z55"/>
    <mergeCell ref="AB47:AB55"/>
    <mergeCell ref="AC47:AC55"/>
    <mergeCell ref="Z11:AD11"/>
    <mergeCell ref="C17:F17"/>
    <mergeCell ref="C18:F18"/>
    <mergeCell ref="B19:AD19"/>
    <mergeCell ref="G20:G25"/>
    <mergeCell ref="H20:H24"/>
    <mergeCell ref="I20:I24"/>
    <mergeCell ref="J20:J24"/>
    <mergeCell ref="K20:K24"/>
    <mergeCell ref="L20:L24"/>
    <mergeCell ref="Y15:Y17"/>
    <mergeCell ref="Z15:Z16"/>
    <mergeCell ref="AA15:AA16"/>
    <mergeCell ref="AB15:AB16"/>
    <mergeCell ref="AC15:AC16"/>
    <mergeCell ref="R15:R16"/>
    <mergeCell ref="S15:S17"/>
    <mergeCell ref="T15:T16"/>
    <mergeCell ref="U15:U16"/>
    <mergeCell ref="C25:F25"/>
    <mergeCell ref="Y20:Y25"/>
    <mergeCell ref="O20:O24"/>
    <mergeCell ref="P20:P24"/>
    <mergeCell ref="Q20:Q24"/>
    <mergeCell ref="R20:R24"/>
    <mergeCell ref="AD15:AD16"/>
    <mergeCell ref="X15:X16"/>
    <mergeCell ref="AD20:AD24"/>
    <mergeCell ref="S20:S25"/>
    <mergeCell ref="T20:T24"/>
    <mergeCell ref="U20:U24"/>
    <mergeCell ref="V20:V24"/>
    <mergeCell ref="W20:W24"/>
    <mergeCell ref="X20:X24"/>
    <mergeCell ref="Z20:Z24"/>
    <mergeCell ref="AA20:AA24"/>
    <mergeCell ref="AB20:AB24"/>
    <mergeCell ref="AC20:AC24"/>
    <mergeCell ref="B13:F13"/>
    <mergeCell ref="B14:AD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L11"/>
    <mergeCell ref="V15:V16"/>
    <mergeCell ref="W15:W16"/>
    <mergeCell ref="L15:L16"/>
    <mergeCell ref="M15:M17"/>
    <mergeCell ref="N15:N16"/>
    <mergeCell ref="O15:O16"/>
    <mergeCell ref="P15:P16"/>
    <mergeCell ref="Q15:Q16"/>
    <mergeCell ref="N11:R11"/>
    <mergeCell ref="T11:X11"/>
    <mergeCell ref="C56:F56"/>
    <mergeCell ref="C57:F57"/>
    <mergeCell ref="B46:AD46"/>
    <mergeCell ref="G47:G56"/>
    <mergeCell ref="H47:H55"/>
    <mergeCell ref="I47:I55"/>
    <mergeCell ref="J47:J55"/>
    <mergeCell ref="K47:K55"/>
    <mergeCell ref="L47:L55"/>
    <mergeCell ref="M47:M56"/>
    <mergeCell ref="N47:N55"/>
    <mergeCell ref="O47:O55"/>
    <mergeCell ref="P47:P55"/>
    <mergeCell ref="Q47:Q55"/>
    <mergeCell ref="R47:R55"/>
    <mergeCell ref="S47:S56"/>
    <mergeCell ref="T47:T55"/>
    <mergeCell ref="U47:U55"/>
    <mergeCell ref="V47:V55"/>
    <mergeCell ref="W47:W55"/>
    <mergeCell ref="X47:X55"/>
    <mergeCell ref="AD47:AD55"/>
    <mergeCell ref="AA47:AA55"/>
    <mergeCell ref="Y47:Y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51"/>
  <sheetViews>
    <sheetView zoomScale="85" zoomScaleNormal="85" workbookViewId="0">
      <pane ySplit="13" topLeftCell="A39" activePane="bottomLeft" state="frozen"/>
      <selection pane="bottomLeft" activeCell="M163" sqref="M163:M180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23" t="s">
        <v>37</v>
      </c>
      <c r="C11" s="625" t="s">
        <v>36</v>
      </c>
      <c r="D11" s="625" t="s">
        <v>43</v>
      </c>
      <c r="E11" s="625" t="s">
        <v>44</v>
      </c>
      <c r="F11" s="625" t="s">
        <v>1</v>
      </c>
      <c r="G11" s="156"/>
      <c r="H11" s="617" t="s">
        <v>49</v>
      </c>
      <c r="I11" s="618"/>
      <c r="J11" s="618"/>
      <c r="K11" s="618"/>
      <c r="L11" s="618"/>
      <c r="M11" s="618"/>
      <c r="N11" s="619"/>
      <c r="O11" s="156"/>
      <c r="P11" s="617" t="s">
        <v>50</v>
      </c>
      <c r="Q11" s="618"/>
      <c r="R11" s="618"/>
      <c r="S11" s="618"/>
      <c r="T11" s="618"/>
      <c r="U11" s="618"/>
      <c r="V11" s="619"/>
      <c r="W11" s="156"/>
      <c r="X11" s="617" t="s">
        <v>51</v>
      </c>
      <c r="Y11" s="618"/>
      <c r="Z11" s="618"/>
      <c r="AA11" s="618"/>
      <c r="AB11" s="618"/>
      <c r="AC11" s="618"/>
      <c r="AD11" s="619"/>
      <c r="AE11" s="156"/>
      <c r="AF11" s="617" t="s">
        <v>52</v>
      </c>
      <c r="AG11" s="618"/>
      <c r="AH11" s="618"/>
      <c r="AI11" s="618"/>
      <c r="AJ11" s="618"/>
      <c r="AK11" s="618"/>
      <c r="AL11" s="619"/>
    </row>
    <row r="12" spans="1:38" ht="24" customHeight="1" x14ac:dyDescent="0.25">
      <c r="B12" s="624"/>
      <c r="C12" s="626"/>
      <c r="D12" s="626"/>
      <c r="E12" s="626"/>
      <c r="F12" s="626"/>
      <c r="G12" s="157"/>
      <c r="H12" s="158" t="s">
        <v>1108</v>
      </c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9" t="s">
        <v>1109</v>
      </c>
      <c r="O12" s="157"/>
      <c r="P12" s="158" t="s">
        <v>1108</v>
      </c>
      <c r="Q12" s="158" t="s">
        <v>38</v>
      </c>
      <c r="R12" s="158" t="s">
        <v>39</v>
      </c>
      <c r="S12" s="158" t="s">
        <v>40</v>
      </c>
      <c r="T12" s="159" t="s">
        <v>41</v>
      </c>
      <c r="U12" s="159" t="s">
        <v>42</v>
      </c>
      <c r="V12" s="159" t="s">
        <v>1109</v>
      </c>
      <c r="W12" s="157"/>
      <c r="X12" s="158" t="s">
        <v>1108</v>
      </c>
      <c r="Y12" s="158" t="s">
        <v>38</v>
      </c>
      <c r="Z12" s="158" t="s">
        <v>39</v>
      </c>
      <c r="AA12" s="158" t="s">
        <v>40</v>
      </c>
      <c r="AB12" s="159" t="s">
        <v>41</v>
      </c>
      <c r="AC12" s="159" t="s">
        <v>42</v>
      </c>
      <c r="AD12" s="159" t="s">
        <v>1109</v>
      </c>
      <c r="AE12" s="157"/>
      <c r="AF12" s="158" t="s">
        <v>1108</v>
      </c>
      <c r="AG12" s="158" t="s">
        <v>38</v>
      </c>
      <c r="AH12" s="158" t="s">
        <v>39</v>
      </c>
      <c r="AI12" s="158" t="s">
        <v>40</v>
      </c>
      <c r="AJ12" s="159" t="s">
        <v>41</v>
      </c>
      <c r="AK12" s="160" t="s">
        <v>42</v>
      </c>
      <c r="AL12" s="162" t="s">
        <v>1109</v>
      </c>
    </row>
    <row r="13" spans="1:38" ht="21.75" customHeight="1" thickBot="1" x14ac:dyDescent="0.3">
      <c r="A13" s="4"/>
      <c r="B13" s="617" t="s">
        <v>400</v>
      </c>
      <c r="C13" s="618"/>
      <c r="D13" s="618"/>
      <c r="E13" s="618"/>
      <c r="F13" s="619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36"/>
      <c r="AL13" s="166"/>
    </row>
    <row r="14" spans="1:38" ht="30" customHeight="1" thickTop="1" thickBot="1" x14ac:dyDescent="0.3">
      <c r="B14" s="659" t="s">
        <v>1110</v>
      </c>
      <c r="C14" s="689"/>
      <c r="D14" s="689"/>
      <c r="E14" s="689"/>
      <c r="F14" s="689"/>
      <c r="G14" s="690"/>
      <c r="H14" s="689"/>
      <c r="I14" s="689"/>
      <c r="J14" s="689"/>
      <c r="K14" s="689"/>
      <c r="L14" s="689"/>
      <c r="M14" s="689"/>
      <c r="N14" s="689"/>
      <c r="O14" s="690"/>
      <c r="P14" s="689"/>
      <c r="Q14" s="689"/>
      <c r="R14" s="689"/>
      <c r="S14" s="689"/>
      <c r="T14" s="689"/>
      <c r="U14" s="689"/>
      <c r="V14" s="689"/>
      <c r="W14" s="689"/>
      <c r="X14" s="689"/>
      <c r="Y14" s="689"/>
      <c r="Z14" s="689"/>
      <c r="AA14" s="689"/>
      <c r="AB14" s="689"/>
      <c r="AC14" s="689"/>
      <c r="AD14" s="689"/>
      <c r="AE14" s="690"/>
      <c r="AF14" s="690"/>
      <c r="AG14" s="690"/>
      <c r="AH14" s="690"/>
      <c r="AI14" s="690"/>
      <c r="AJ14" s="690"/>
      <c r="AK14" s="690"/>
      <c r="AL14" s="690"/>
    </row>
    <row r="15" spans="1:38" ht="20.100000000000001" customHeight="1" thickTop="1" x14ac:dyDescent="0.25">
      <c r="B15" s="30">
        <v>1</v>
      </c>
      <c r="C15" s="102"/>
      <c r="D15" s="103" t="s">
        <v>1111</v>
      </c>
      <c r="E15" s="33" t="s">
        <v>1112</v>
      </c>
      <c r="F15" s="104" t="s">
        <v>1113</v>
      </c>
      <c r="G15" s="677"/>
      <c r="H15" s="700"/>
      <c r="I15" s="702"/>
      <c r="J15" s="702">
        <v>2780</v>
      </c>
      <c r="K15" s="702"/>
      <c r="L15" s="702"/>
      <c r="M15" s="702"/>
      <c r="N15" s="703"/>
      <c r="O15" s="705"/>
      <c r="P15" s="700"/>
      <c r="Q15" s="702"/>
      <c r="R15" s="702">
        <v>2680</v>
      </c>
      <c r="S15" s="702"/>
      <c r="T15" s="702"/>
      <c r="U15" s="702"/>
      <c r="V15" s="703"/>
      <c r="W15" s="705"/>
      <c r="X15" s="700"/>
      <c r="Y15" s="702"/>
      <c r="Z15" s="702">
        <v>2570</v>
      </c>
      <c r="AA15" s="702"/>
      <c r="AB15" s="702"/>
      <c r="AC15" s="702"/>
      <c r="AD15" s="703"/>
      <c r="AE15" s="705"/>
      <c r="AF15" s="700"/>
      <c r="AG15" s="702"/>
      <c r="AH15" s="702">
        <v>2470</v>
      </c>
      <c r="AI15" s="702"/>
      <c r="AJ15" s="702"/>
      <c r="AK15" s="702"/>
      <c r="AL15" s="703"/>
    </row>
    <row r="16" spans="1:38" ht="20.100000000000001" customHeight="1" x14ac:dyDescent="0.25">
      <c r="B16" s="35">
        <v>2</v>
      </c>
      <c r="C16" s="105"/>
      <c r="D16" s="106" t="s">
        <v>1114</v>
      </c>
      <c r="E16" s="49" t="s">
        <v>1115</v>
      </c>
      <c r="F16" s="107" t="s">
        <v>1113</v>
      </c>
      <c r="G16" s="677"/>
      <c r="H16" s="701"/>
      <c r="I16" s="696"/>
      <c r="J16" s="696"/>
      <c r="K16" s="696"/>
      <c r="L16" s="696"/>
      <c r="M16" s="696"/>
      <c r="N16" s="704"/>
      <c r="O16" s="705"/>
      <c r="P16" s="701"/>
      <c r="Q16" s="696"/>
      <c r="R16" s="696"/>
      <c r="S16" s="696"/>
      <c r="T16" s="696"/>
      <c r="U16" s="696"/>
      <c r="V16" s="704"/>
      <c r="W16" s="705"/>
      <c r="X16" s="701"/>
      <c r="Y16" s="696"/>
      <c r="Z16" s="696"/>
      <c r="AA16" s="696"/>
      <c r="AB16" s="696"/>
      <c r="AC16" s="696"/>
      <c r="AD16" s="704"/>
      <c r="AE16" s="705"/>
      <c r="AF16" s="701"/>
      <c r="AG16" s="696"/>
      <c r="AH16" s="696"/>
      <c r="AI16" s="696"/>
      <c r="AJ16" s="696"/>
      <c r="AK16" s="696"/>
      <c r="AL16" s="704"/>
    </row>
    <row r="17" spans="2:41" ht="20.100000000000001" customHeight="1" thickBot="1" x14ac:dyDescent="0.3">
      <c r="B17" s="35"/>
      <c r="C17" s="760" t="s">
        <v>53</v>
      </c>
      <c r="D17" s="761"/>
      <c r="E17" s="761"/>
      <c r="F17" s="762"/>
      <c r="G17" s="677"/>
      <c r="H17" s="437"/>
      <c r="I17" s="438"/>
      <c r="J17" s="438"/>
      <c r="K17" s="438"/>
      <c r="L17" s="438"/>
      <c r="M17" s="439"/>
      <c r="N17" s="440"/>
      <c r="O17" s="705"/>
      <c r="P17" s="437"/>
      <c r="Q17" s="441"/>
      <c r="R17" s="438"/>
      <c r="S17" s="438"/>
      <c r="T17" s="438"/>
      <c r="U17" s="439"/>
      <c r="V17" s="440"/>
      <c r="W17" s="705"/>
      <c r="X17" s="437"/>
      <c r="Y17" s="441"/>
      <c r="Z17" s="438"/>
      <c r="AA17" s="438"/>
      <c r="AB17" s="438"/>
      <c r="AC17" s="439"/>
      <c r="AD17" s="440"/>
      <c r="AE17" s="705"/>
      <c r="AF17" s="437"/>
      <c r="AG17" s="441"/>
      <c r="AH17" s="438"/>
      <c r="AI17" s="438"/>
      <c r="AJ17" s="438"/>
      <c r="AK17" s="439"/>
      <c r="AL17" s="440"/>
    </row>
    <row r="18" spans="2:41" ht="30" customHeight="1" thickTop="1" thickBot="1" x14ac:dyDescent="0.3">
      <c r="B18" s="659" t="s">
        <v>1116</v>
      </c>
      <c r="C18" s="689"/>
      <c r="D18" s="689"/>
      <c r="E18" s="689"/>
      <c r="F18" s="689"/>
      <c r="G18" s="690"/>
      <c r="H18" s="689"/>
      <c r="I18" s="689"/>
      <c r="J18" s="689"/>
      <c r="K18" s="689"/>
      <c r="L18" s="689"/>
      <c r="M18" s="689"/>
      <c r="N18" s="689"/>
      <c r="O18" s="690"/>
      <c r="P18" s="689"/>
      <c r="Q18" s="689"/>
      <c r="R18" s="689"/>
      <c r="S18" s="689"/>
      <c r="T18" s="689"/>
      <c r="U18" s="689"/>
      <c r="V18" s="689"/>
      <c r="W18" s="689"/>
      <c r="X18" s="689"/>
      <c r="Y18" s="689"/>
      <c r="Z18" s="689"/>
      <c r="AA18" s="689"/>
      <c r="AB18" s="689"/>
      <c r="AC18" s="689"/>
      <c r="AD18" s="689"/>
      <c r="AE18" s="690"/>
      <c r="AF18" s="689"/>
      <c r="AG18" s="689"/>
      <c r="AH18" s="689"/>
      <c r="AI18" s="689"/>
      <c r="AJ18" s="689"/>
      <c r="AK18" s="689"/>
      <c r="AL18" s="689"/>
    </row>
    <row r="19" spans="2:41" ht="20.100000000000001" customHeight="1" thickTop="1" x14ac:dyDescent="0.25">
      <c r="B19" s="30">
        <v>1</v>
      </c>
      <c r="C19" s="102"/>
      <c r="D19" s="119" t="s">
        <v>1125</v>
      </c>
      <c r="E19" s="33" t="s">
        <v>1123</v>
      </c>
      <c r="F19" s="104" t="s">
        <v>1126</v>
      </c>
      <c r="G19" s="712"/>
      <c r="H19" s="432">
        <v>3640</v>
      </c>
      <c r="I19" s="434">
        <v>3670</v>
      </c>
      <c r="J19" s="429">
        <v>3770</v>
      </c>
      <c r="K19" s="435">
        <v>4125</v>
      </c>
      <c r="L19" s="433">
        <v>4875</v>
      </c>
      <c r="M19" s="433">
        <v>5250</v>
      </c>
      <c r="N19" s="430">
        <v>7635</v>
      </c>
      <c r="O19" s="712"/>
      <c r="P19" s="442">
        <v>3140</v>
      </c>
      <c r="Q19" s="443">
        <v>3165</v>
      </c>
      <c r="R19" s="444">
        <v>3250</v>
      </c>
      <c r="S19" s="444">
        <v>3560</v>
      </c>
      <c r="T19" s="445">
        <v>4200</v>
      </c>
      <c r="U19" s="446">
        <v>4530</v>
      </c>
      <c r="V19" s="447">
        <v>6585</v>
      </c>
      <c r="W19" s="712"/>
      <c r="X19" s="448">
        <v>2890</v>
      </c>
      <c r="Y19" s="449">
        <v>2910</v>
      </c>
      <c r="Z19" s="443">
        <v>2990</v>
      </c>
      <c r="AA19" s="443">
        <v>3275</v>
      </c>
      <c r="AB19" s="443">
        <v>3865</v>
      </c>
      <c r="AC19" s="443">
        <v>4165</v>
      </c>
      <c r="AD19" s="447">
        <v>6055</v>
      </c>
      <c r="AE19" s="712"/>
      <c r="AF19" s="448">
        <v>2765</v>
      </c>
      <c r="AG19" s="443">
        <v>2785</v>
      </c>
      <c r="AH19" s="449">
        <v>2860</v>
      </c>
      <c r="AI19" s="443">
        <v>3130</v>
      </c>
      <c r="AJ19" s="443">
        <v>3700</v>
      </c>
      <c r="AK19" s="443">
        <v>3985</v>
      </c>
      <c r="AL19" s="447">
        <v>5795</v>
      </c>
    </row>
    <row r="20" spans="2:41" ht="20.100000000000001" customHeight="1" thickBot="1" x14ac:dyDescent="0.3">
      <c r="B20" s="35"/>
      <c r="C20" s="760" t="s">
        <v>53</v>
      </c>
      <c r="D20" s="761"/>
      <c r="E20" s="761"/>
      <c r="F20" s="762"/>
      <c r="G20" s="715"/>
      <c r="H20" s="437"/>
      <c r="I20" s="441"/>
      <c r="J20" s="438"/>
      <c r="K20" s="438"/>
      <c r="L20" s="438"/>
      <c r="M20" s="439"/>
      <c r="N20" s="440"/>
      <c r="O20" s="715"/>
      <c r="P20" s="450"/>
      <c r="Q20" s="451"/>
      <c r="R20" s="452"/>
      <c r="S20" s="452"/>
      <c r="T20" s="452"/>
      <c r="U20" s="453"/>
      <c r="V20" s="454"/>
      <c r="W20" s="715"/>
      <c r="X20" s="450"/>
      <c r="Y20" s="451"/>
      <c r="Z20" s="452"/>
      <c r="AA20" s="452"/>
      <c r="AB20" s="452"/>
      <c r="AC20" s="453"/>
      <c r="AD20" s="454"/>
      <c r="AE20" s="715"/>
      <c r="AF20" s="450"/>
      <c r="AG20" s="451"/>
      <c r="AH20" s="452"/>
      <c r="AI20" s="452"/>
      <c r="AJ20" s="452"/>
      <c r="AK20" s="453"/>
      <c r="AL20" s="454"/>
    </row>
    <row r="21" spans="2:41" ht="30" customHeight="1" thickTop="1" thickBot="1" x14ac:dyDescent="0.3">
      <c r="B21" s="659" t="s">
        <v>1119</v>
      </c>
      <c r="C21" s="689"/>
      <c r="D21" s="689"/>
      <c r="E21" s="689"/>
      <c r="F21" s="689"/>
      <c r="G21" s="690"/>
      <c r="H21" s="689"/>
      <c r="I21" s="689"/>
      <c r="J21" s="689"/>
      <c r="K21" s="689"/>
      <c r="L21" s="689"/>
      <c r="M21" s="689"/>
      <c r="N21" s="689"/>
      <c r="O21" s="690"/>
      <c r="P21" s="689"/>
      <c r="Q21" s="689"/>
      <c r="R21" s="689"/>
      <c r="S21" s="689"/>
      <c r="T21" s="689"/>
      <c r="U21" s="689"/>
      <c r="V21" s="689"/>
      <c r="W21" s="689"/>
      <c r="X21" s="689"/>
      <c r="Y21" s="689"/>
      <c r="Z21" s="689"/>
      <c r="AA21" s="689"/>
      <c r="AB21" s="689"/>
      <c r="AC21" s="689"/>
      <c r="AD21" s="689"/>
      <c r="AE21" s="690"/>
      <c r="AF21" s="689"/>
      <c r="AG21" s="689"/>
      <c r="AH21" s="689"/>
      <c r="AI21" s="689"/>
      <c r="AJ21" s="689"/>
      <c r="AK21" s="689"/>
      <c r="AL21" s="689"/>
    </row>
    <row r="22" spans="2:41" ht="20.100000000000001" customHeight="1" thickTop="1" x14ac:dyDescent="0.25">
      <c r="B22" s="263">
        <v>1</v>
      </c>
      <c r="C22" s="102"/>
      <c r="D22" s="123" t="s">
        <v>1120</v>
      </c>
      <c r="E22" s="33" t="s">
        <v>1115</v>
      </c>
      <c r="F22" s="124" t="s">
        <v>1121</v>
      </c>
      <c r="G22" s="125"/>
      <c r="H22" s="700">
        <v>3765</v>
      </c>
      <c r="I22" s="702">
        <v>3790</v>
      </c>
      <c r="J22" s="702">
        <v>3890</v>
      </c>
      <c r="K22" s="717">
        <v>4250</v>
      </c>
      <c r="L22" s="706">
        <v>4995</v>
      </c>
      <c r="M22" s="702">
        <v>5375</v>
      </c>
      <c r="N22" s="703">
        <v>7755</v>
      </c>
      <c r="O22" s="125"/>
      <c r="P22" s="700">
        <v>3245</v>
      </c>
      <c r="Q22" s="702">
        <v>3270</v>
      </c>
      <c r="R22" s="702">
        <v>3355</v>
      </c>
      <c r="S22" s="702">
        <v>3665</v>
      </c>
      <c r="T22" s="702">
        <v>4305</v>
      </c>
      <c r="U22" s="702">
        <v>4635</v>
      </c>
      <c r="V22" s="710">
        <v>6685</v>
      </c>
      <c r="W22" s="125"/>
      <c r="X22" s="700">
        <v>2985</v>
      </c>
      <c r="Y22" s="702">
        <v>3010</v>
      </c>
      <c r="Z22" s="702">
        <v>3085</v>
      </c>
      <c r="AA22" s="717">
        <v>3370</v>
      </c>
      <c r="AB22" s="706">
        <v>3960</v>
      </c>
      <c r="AC22" s="702">
        <v>4265</v>
      </c>
      <c r="AD22" s="703">
        <v>6150</v>
      </c>
      <c r="AE22" s="125"/>
      <c r="AF22" s="723">
        <v>2855</v>
      </c>
      <c r="AG22" s="702">
        <v>2875</v>
      </c>
      <c r="AH22" s="706">
        <v>2950</v>
      </c>
      <c r="AI22" s="706">
        <v>3225</v>
      </c>
      <c r="AJ22" s="702">
        <v>3790</v>
      </c>
      <c r="AK22" s="702">
        <v>4080</v>
      </c>
      <c r="AL22" s="710">
        <v>5885</v>
      </c>
    </row>
    <row r="23" spans="2:41" ht="20.100000000000001" customHeight="1" x14ac:dyDescent="0.25">
      <c r="B23" s="35">
        <v>2</v>
      </c>
      <c r="C23" s="105"/>
      <c r="D23" s="126" t="s">
        <v>1217</v>
      </c>
      <c r="E23" s="49" t="s">
        <v>1123</v>
      </c>
      <c r="F23" s="127" t="s">
        <v>1218</v>
      </c>
      <c r="G23" s="125"/>
      <c r="H23" s="716"/>
      <c r="I23" s="695"/>
      <c r="J23" s="695"/>
      <c r="K23" s="718"/>
      <c r="L23" s="707"/>
      <c r="M23" s="695"/>
      <c r="N23" s="722"/>
      <c r="O23" s="125"/>
      <c r="P23" s="716"/>
      <c r="Q23" s="695"/>
      <c r="R23" s="695"/>
      <c r="S23" s="695"/>
      <c r="T23" s="695"/>
      <c r="U23" s="695"/>
      <c r="V23" s="711"/>
      <c r="W23" s="125"/>
      <c r="X23" s="716"/>
      <c r="Y23" s="695"/>
      <c r="Z23" s="695"/>
      <c r="AA23" s="718"/>
      <c r="AB23" s="707"/>
      <c r="AC23" s="695"/>
      <c r="AD23" s="722"/>
      <c r="AE23" s="125"/>
      <c r="AF23" s="724"/>
      <c r="AG23" s="695"/>
      <c r="AH23" s="707"/>
      <c r="AI23" s="707"/>
      <c r="AJ23" s="695"/>
      <c r="AK23" s="695"/>
      <c r="AL23" s="711"/>
    </row>
    <row r="24" spans="2:41" ht="20.100000000000001" customHeight="1" x14ac:dyDescent="0.25">
      <c r="B24" s="261">
        <v>3</v>
      </c>
      <c r="C24" s="105"/>
      <c r="D24" s="137" t="s">
        <v>1291</v>
      </c>
      <c r="E24" s="49" t="s">
        <v>1123</v>
      </c>
      <c r="F24" s="139" t="s">
        <v>1292</v>
      </c>
      <c r="G24" s="125"/>
      <c r="H24" s="716"/>
      <c r="I24" s="695"/>
      <c r="J24" s="695"/>
      <c r="K24" s="718"/>
      <c r="L24" s="707"/>
      <c r="M24" s="695"/>
      <c r="N24" s="722"/>
      <c r="O24" s="125"/>
      <c r="P24" s="716"/>
      <c r="Q24" s="695"/>
      <c r="R24" s="695"/>
      <c r="S24" s="695"/>
      <c r="T24" s="695"/>
      <c r="U24" s="695"/>
      <c r="V24" s="711"/>
      <c r="W24" s="125"/>
      <c r="X24" s="716"/>
      <c r="Y24" s="695"/>
      <c r="Z24" s="695"/>
      <c r="AA24" s="718"/>
      <c r="AB24" s="707"/>
      <c r="AC24" s="695"/>
      <c r="AD24" s="722"/>
      <c r="AE24" s="125"/>
      <c r="AF24" s="724"/>
      <c r="AG24" s="695"/>
      <c r="AH24" s="707"/>
      <c r="AI24" s="707"/>
      <c r="AJ24" s="695"/>
      <c r="AK24" s="695"/>
      <c r="AL24" s="711"/>
    </row>
    <row r="25" spans="2:41" ht="20.100000000000001" customHeight="1" x14ac:dyDescent="0.25">
      <c r="B25" s="261">
        <v>4</v>
      </c>
      <c r="C25" s="105"/>
      <c r="D25" s="137" t="s">
        <v>1190</v>
      </c>
      <c r="E25" s="49" t="s">
        <v>1123</v>
      </c>
      <c r="F25" s="139" t="s">
        <v>1445</v>
      </c>
      <c r="G25" s="125"/>
      <c r="H25" s="701"/>
      <c r="I25" s="696"/>
      <c r="J25" s="696"/>
      <c r="K25" s="726"/>
      <c r="L25" s="727"/>
      <c r="M25" s="696"/>
      <c r="N25" s="704"/>
      <c r="O25" s="125"/>
      <c r="P25" s="701"/>
      <c r="Q25" s="696"/>
      <c r="R25" s="696"/>
      <c r="S25" s="696"/>
      <c r="T25" s="696"/>
      <c r="U25" s="696"/>
      <c r="V25" s="728"/>
      <c r="W25" s="125"/>
      <c r="X25" s="701"/>
      <c r="Y25" s="696"/>
      <c r="Z25" s="696"/>
      <c r="AA25" s="726"/>
      <c r="AB25" s="727"/>
      <c r="AC25" s="696"/>
      <c r="AD25" s="704"/>
      <c r="AE25" s="125"/>
      <c r="AF25" s="725"/>
      <c r="AG25" s="696"/>
      <c r="AH25" s="727"/>
      <c r="AI25" s="727"/>
      <c r="AJ25" s="696"/>
      <c r="AK25" s="696"/>
      <c r="AL25" s="728"/>
    </row>
    <row r="26" spans="2:41" ht="20.100000000000001" customHeight="1" thickBot="1" x14ac:dyDescent="0.3">
      <c r="B26" s="35"/>
      <c r="C26" s="760" t="s">
        <v>53</v>
      </c>
      <c r="D26" s="761"/>
      <c r="E26" s="761"/>
      <c r="F26" s="762"/>
      <c r="G26" s="125"/>
      <c r="H26" s="450"/>
      <c r="I26" s="451"/>
      <c r="J26" s="452"/>
      <c r="K26" s="452"/>
      <c r="L26" s="452"/>
      <c r="M26" s="453"/>
      <c r="N26" s="454"/>
      <c r="O26" s="125"/>
      <c r="P26" s="450"/>
      <c r="Q26" s="451"/>
      <c r="R26" s="452"/>
      <c r="S26" s="452"/>
      <c r="T26" s="452"/>
      <c r="U26" s="453"/>
      <c r="V26" s="454"/>
      <c r="W26" s="125"/>
      <c r="X26" s="450"/>
      <c r="Y26" s="451"/>
      <c r="Z26" s="452"/>
      <c r="AA26" s="452"/>
      <c r="AB26" s="452"/>
      <c r="AC26" s="453"/>
      <c r="AD26" s="454"/>
      <c r="AE26" s="125"/>
      <c r="AF26" s="450"/>
      <c r="AG26" s="451"/>
      <c r="AH26" s="452"/>
      <c r="AI26" s="452"/>
      <c r="AJ26" s="452"/>
      <c r="AK26" s="453"/>
      <c r="AL26" s="454"/>
    </row>
    <row r="27" spans="2:41" ht="30" customHeight="1" thickTop="1" thickBot="1" x14ac:dyDescent="0.3">
      <c r="B27" s="659" t="s">
        <v>1132</v>
      </c>
      <c r="C27" s="689"/>
      <c r="D27" s="689"/>
      <c r="E27" s="689"/>
      <c r="F27" s="689"/>
      <c r="G27" s="690"/>
      <c r="H27" s="689"/>
      <c r="I27" s="689"/>
      <c r="J27" s="689"/>
      <c r="K27" s="689"/>
      <c r="L27" s="689"/>
      <c r="M27" s="689"/>
      <c r="N27" s="689"/>
      <c r="O27" s="690"/>
      <c r="P27" s="689"/>
      <c r="Q27" s="689"/>
      <c r="R27" s="689"/>
      <c r="S27" s="689"/>
      <c r="T27" s="689"/>
      <c r="U27" s="689"/>
      <c r="V27" s="689"/>
      <c r="W27" s="689"/>
      <c r="X27" s="689"/>
      <c r="Y27" s="689"/>
      <c r="Z27" s="689"/>
      <c r="AA27" s="689"/>
      <c r="AB27" s="689"/>
      <c r="AC27" s="689"/>
      <c r="AD27" s="689"/>
      <c r="AE27" s="690"/>
      <c r="AF27" s="689"/>
      <c r="AG27" s="689"/>
      <c r="AH27" s="689"/>
      <c r="AI27" s="689"/>
      <c r="AJ27" s="689"/>
      <c r="AK27" s="689"/>
      <c r="AL27" s="689"/>
    </row>
    <row r="28" spans="2:41" ht="19.5" customHeight="1" thickTop="1" x14ac:dyDescent="0.25">
      <c r="B28" s="397">
        <v>1</v>
      </c>
      <c r="C28" s="102"/>
      <c r="D28" s="123" t="s">
        <v>1117</v>
      </c>
      <c r="E28" s="33" t="s">
        <v>1115</v>
      </c>
      <c r="F28" s="124" t="s">
        <v>1118</v>
      </c>
      <c r="G28" s="677"/>
      <c r="H28" s="700">
        <v>4090</v>
      </c>
      <c r="I28" s="702">
        <v>4115</v>
      </c>
      <c r="J28" s="702">
        <v>4215</v>
      </c>
      <c r="K28" s="702">
        <v>4575</v>
      </c>
      <c r="L28" s="702">
        <v>5315</v>
      </c>
      <c r="M28" s="702">
        <v>5700</v>
      </c>
      <c r="N28" s="703">
        <v>8080</v>
      </c>
      <c r="O28" s="677"/>
      <c r="P28" s="700">
        <v>3525</v>
      </c>
      <c r="Q28" s="702">
        <v>3550</v>
      </c>
      <c r="R28" s="702">
        <v>3635</v>
      </c>
      <c r="S28" s="702">
        <v>3945</v>
      </c>
      <c r="T28" s="702">
        <v>4585</v>
      </c>
      <c r="U28" s="702">
        <v>4915</v>
      </c>
      <c r="V28" s="703">
        <v>6965</v>
      </c>
      <c r="W28" s="677"/>
      <c r="X28" s="700">
        <v>3240</v>
      </c>
      <c r="Y28" s="702">
        <v>3265</v>
      </c>
      <c r="Z28" s="702">
        <v>3340</v>
      </c>
      <c r="AA28" s="702">
        <v>3630</v>
      </c>
      <c r="AB28" s="702">
        <v>4215</v>
      </c>
      <c r="AC28" s="702">
        <v>4520</v>
      </c>
      <c r="AD28" s="703">
        <v>6410</v>
      </c>
      <c r="AE28" s="677"/>
      <c r="AF28" s="700">
        <v>3100</v>
      </c>
      <c r="AG28" s="702">
        <v>3120</v>
      </c>
      <c r="AH28" s="702">
        <v>3195</v>
      </c>
      <c r="AI28" s="702">
        <v>3470</v>
      </c>
      <c r="AJ28" s="702">
        <v>4035</v>
      </c>
      <c r="AK28" s="702">
        <v>4325</v>
      </c>
      <c r="AL28" s="703">
        <v>6130</v>
      </c>
    </row>
    <row r="29" spans="2:41" ht="20.100000000000001" customHeight="1" x14ac:dyDescent="0.25">
      <c r="B29" s="35">
        <v>2</v>
      </c>
      <c r="C29" s="105"/>
      <c r="D29" s="126" t="s">
        <v>1122</v>
      </c>
      <c r="E29" s="49" t="s">
        <v>1123</v>
      </c>
      <c r="F29" s="127" t="s">
        <v>1124</v>
      </c>
      <c r="G29" s="677"/>
      <c r="H29" s="716"/>
      <c r="I29" s="695"/>
      <c r="J29" s="695"/>
      <c r="K29" s="695"/>
      <c r="L29" s="695"/>
      <c r="M29" s="695"/>
      <c r="N29" s="722"/>
      <c r="O29" s="677"/>
      <c r="P29" s="716"/>
      <c r="Q29" s="695"/>
      <c r="R29" s="695"/>
      <c r="S29" s="695"/>
      <c r="T29" s="695"/>
      <c r="U29" s="695"/>
      <c r="V29" s="722"/>
      <c r="W29" s="677"/>
      <c r="X29" s="716"/>
      <c r="Y29" s="695"/>
      <c r="Z29" s="695"/>
      <c r="AA29" s="695"/>
      <c r="AB29" s="695"/>
      <c r="AC29" s="695"/>
      <c r="AD29" s="722"/>
      <c r="AE29" s="677"/>
      <c r="AF29" s="716"/>
      <c r="AG29" s="695"/>
      <c r="AH29" s="695"/>
      <c r="AI29" s="695"/>
      <c r="AJ29" s="695"/>
      <c r="AK29" s="695"/>
      <c r="AL29" s="722"/>
      <c r="AO29"/>
    </row>
    <row r="30" spans="2:41" ht="20.100000000000001" customHeight="1" x14ac:dyDescent="0.25">
      <c r="B30" s="35">
        <v>3</v>
      </c>
      <c r="C30" s="350"/>
      <c r="D30" s="349" t="s">
        <v>1127</v>
      </c>
      <c r="E30" s="326" t="s">
        <v>1123</v>
      </c>
      <c r="F30" s="351" t="s">
        <v>1446</v>
      </c>
      <c r="G30" s="677"/>
      <c r="H30" s="716"/>
      <c r="I30" s="695"/>
      <c r="J30" s="695"/>
      <c r="K30" s="695"/>
      <c r="L30" s="695"/>
      <c r="M30" s="695"/>
      <c r="N30" s="722"/>
      <c r="O30" s="677"/>
      <c r="P30" s="716"/>
      <c r="Q30" s="695"/>
      <c r="R30" s="695"/>
      <c r="S30" s="695"/>
      <c r="T30" s="695"/>
      <c r="U30" s="695"/>
      <c r="V30" s="722"/>
      <c r="W30" s="677"/>
      <c r="X30" s="716"/>
      <c r="Y30" s="695"/>
      <c r="Z30" s="695"/>
      <c r="AA30" s="695"/>
      <c r="AB30" s="695"/>
      <c r="AC30" s="695"/>
      <c r="AD30" s="722"/>
      <c r="AE30" s="677"/>
      <c r="AF30" s="716"/>
      <c r="AG30" s="695"/>
      <c r="AH30" s="695"/>
      <c r="AI30" s="695"/>
      <c r="AJ30" s="695"/>
      <c r="AK30" s="695"/>
      <c r="AL30" s="722"/>
    </row>
    <row r="31" spans="2:41" ht="20.100000000000001" customHeight="1" x14ac:dyDescent="0.25">
      <c r="B31" s="261">
        <v>4</v>
      </c>
      <c r="C31" s="105"/>
      <c r="D31" s="137" t="s">
        <v>1128</v>
      </c>
      <c r="E31" s="138" t="s">
        <v>1123</v>
      </c>
      <c r="F31" s="139" t="s">
        <v>1129</v>
      </c>
      <c r="G31" s="677"/>
      <c r="H31" s="716"/>
      <c r="I31" s="695"/>
      <c r="J31" s="695"/>
      <c r="K31" s="695"/>
      <c r="L31" s="695"/>
      <c r="M31" s="695"/>
      <c r="N31" s="722"/>
      <c r="O31" s="677"/>
      <c r="P31" s="716"/>
      <c r="Q31" s="695"/>
      <c r="R31" s="695"/>
      <c r="S31" s="695"/>
      <c r="T31" s="695"/>
      <c r="U31" s="695"/>
      <c r="V31" s="722"/>
      <c r="W31" s="677"/>
      <c r="X31" s="716"/>
      <c r="Y31" s="695"/>
      <c r="Z31" s="695"/>
      <c r="AA31" s="695"/>
      <c r="AB31" s="695"/>
      <c r="AC31" s="695"/>
      <c r="AD31" s="722"/>
      <c r="AE31" s="677"/>
      <c r="AF31" s="716"/>
      <c r="AG31" s="695"/>
      <c r="AH31" s="695"/>
      <c r="AI31" s="695"/>
      <c r="AJ31" s="695"/>
      <c r="AK31" s="695"/>
      <c r="AL31" s="722"/>
    </row>
    <row r="32" spans="2:41" ht="20.100000000000001" customHeight="1" x14ac:dyDescent="0.25">
      <c r="B32" s="35">
        <v>5</v>
      </c>
      <c r="C32" s="105"/>
      <c r="D32" s="126" t="s">
        <v>1130</v>
      </c>
      <c r="E32" s="49" t="s">
        <v>1123</v>
      </c>
      <c r="F32" s="127" t="s">
        <v>1131</v>
      </c>
      <c r="G32" s="677"/>
      <c r="H32" s="716"/>
      <c r="I32" s="695"/>
      <c r="J32" s="695"/>
      <c r="K32" s="695"/>
      <c r="L32" s="695"/>
      <c r="M32" s="695"/>
      <c r="N32" s="722"/>
      <c r="O32" s="677"/>
      <c r="P32" s="716"/>
      <c r="Q32" s="695"/>
      <c r="R32" s="695"/>
      <c r="S32" s="695"/>
      <c r="T32" s="695"/>
      <c r="U32" s="695"/>
      <c r="V32" s="722"/>
      <c r="W32" s="677"/>
      <c r="X32" s="716"/>
      <c r="Y32" s="695"/>
      <c r="Z32" s="695"/>
      <c r="AA32" s="695"/>
      <c r="AB32" s="695"/>
      <c r="AC32" s="695"/>
      <c r="AD32" s="722"/>
      <c r="AE32" s="677"/>
      <c r="AF32" s="716"/>
      <c r="AG32" s="695"/>
      <c r="AH32" s="695"/>
      <c r="AI32" s="695"/>
      <c r="AJ32" s="695"/>
      <c r="AK32" s="695"/>
      <c r="AL32" s="722"/>
    </row>
    <row r="33" spans="2:38" ht="20.100000000000001" customHeight="1" x14ac:dyDescent="0.25">
      <c r="B33" s="35">
        <v>6</v>
      </c>
      <c r="C33" s="105"/>
      <c r="D33" s="126" t="s">
        <v>1133</v>
      </c>
      <c r="E33" s="49" t="s">
        <v>1115</v>
      </c>
      <c r="F33" s="351" t="s">
        <v>1134</v>
      </c>
      <c r="G33" s="677"/>
      <c r="H33" s="716"/>
      <c r="I33" s="695"/>
      <c r="J33" s="695"/>
      <c r="K33" s="695"/>
      <c r="L33" s="695"/>
      <c r="M33" s="695"/>
      <c r="N33" s="722"/>
      <c r="O33" s="677"/>
      <c r="P33" s="716"/>
      <c r="Q33" s="695"/>
      <c r="R33" s="695"/>
      <c r="S33" s="695"/>
      <c r="T33" s="695"/>
      <c r="U33" s="695"/>
      <c r="V33" s="722"/>
      <c r="W33" s="677"/>
      <c r="X33" s="716"/>
      <c r="Y33" s="695"/>
      <c r="Z33" s="695"/>
      <c r="AA33" s="695"/>
      <c r="AB33" s="695"/>
      <c r="AC33" s="695"/>
      <c r="AD33" s="722"/>
      <c r="AE33" s="677"/>
      <c r="AF33" s="716"/>
      <c r="AG33" s="695"/>
      <c r="AH33" s="695"/>
      <c r="AI33" s="695"/>
      <c r="AJ33" s="695"/>
      <c r="AK33" s="695"/>
      <c r="AL33" s="722"/>
    </row>
    <row r="34" spans="2:38" ht="20.100000000000001" customHeight="1" x14ac:dyDescent="0.25">
      <c r="B34" s="261">
        <v>7</v>
      </c>
      <c r="C34" s="105"/>
      <c r="D34" s="126" t="s">
        <v>1135</v>
      </c>
      <c r="E34" s="49" t="s">
        <v>1123</v>
      </c>
      <c r="F34" s="128" t="s">
        <v>1121</v>
      </c>
      <c r="G34" s="677"/>
      <c r="H34" s="716"/>
      <c r="I34" s="695"/>
      <c r="J34" s="695"/>
      <c r="K34" s="695"/>
      <c r="L34" s="695"/>
      <c r="M34" s="695"/>
      <c r="N34" s="722"/>
      <c r="O34" s="677"/>
      <c r="P34" s="716"/>
      <c r="Q34" s="695"/>
      <c r="R34" s="695"/>
      <c r="S34" s="695"/>
      <c r="T34" s="695"/>
      <c r="U34" s="695"/>
      <c r="V34" s="722"/>
      <c r="W34" s="677"/>
      <c r="X34" s="716"/>
      <c r="Y34" s="695"/>
      <c r="Z34" s="695"/>
      <c r="AA34" s="695"/>
      <c r="AB34" s="695"/>
      <c r="AC34" s="695"/>
      <c r="AD34" s="722"/>
      <c r="AE34" s="677"/>
      <c r="AF34" s="716"/>
      <c r="AG34" s="695"/>
      <c r="AH34" s="695"/>
      <c r="AI34" s="695"/>
      <c r="AJ34" s="695"/>
      <c r="AK34" s="695"/>
      <c r="AL34" s="722"/>
    </row>
    <row r="35" spans="2:38" ht="20.100000000000001" customHeight="1" x14ac:dyDescent="0.25">
      <c r="B35" s="35">
        <v>8</v>
      </c>
      <c r="C35" s="105"/>
      <c r="D35" s="126" t="s">
        <v>1447</v>
      </c>
      <c r="E35" s="49" t="s">
        <v>1115</v>
      </c>
      <c r="F35" s="128" t="s">
        <v>1142</v>
      </c>
      <c r="G35" s="677"/>
      <c r="H35" s="716"/>
      <c r="I35" s="695"/>
      <c r="J35" s="695"/>
      <c r="K35" s="695"/>
      <c r="L35" s="695"/>
      <c r="M35" s="695"/>
      <c r="N35" s="722"/>
      <c r="O35" s="677"/>
      <c r="P35" s="716"/>
      <c r="Q35" s="695"/>
      <c r="R35" s="695"/>
      <c r="S35" s="695"/>
      <c r="T35" s="695"/>
      <c r="U35" s="695"/>
      <c r="V35" s="722"/>
      <c r="W35" s="677"/>
      <c r="X35" s="716"/>
      <c r="Y35" s="695"/>
      <c r="Z35" s="695"/>
      <c r="AA35" s="695"/>
      <c r="AB35" s="695"/>
      <c r="AC35" s="695"/>
      <c r="AD35" s="722"/>
      <c r="AE35" s="677"/>
      <c r="AF35" s="716"/>
      <c r="AG35" s="695"/>
      <c r="AH35" s="695"/>
      <c r="AI35" s="695"/>
      <c r="AJ35" s="695"/>
      <c r="AK35" s="695"/>
      <c r="AL35" s="722"/>
    </row>
    <row r="36" spans="2:38" ht="20.100000000000001" customHeight="1" x14ac:dyDescent="0.25">
      <c r="B36" s="35">
        <v>9</v>
      </c>
      <c r="C36" s="105"/>
      <c r="D36" s="126" t="s">
        <v>1149</v>
      </c>
      <c r="E36" s="49" t="s">
        <v>1123</v>
      </c>
      <c r="F36" s="127" t="s">
        <v>1448</v>
      </c>
      <c r="G36" s="677"/>
      <c r="H36" s="716"/>
      <c r="I36" s="695"/>
      <c r="J36" s="695"/>
      <c r="K36" s="695"/>
      <c r="L36" s="695"/>
      <c r="M36" s="695"/>
      <c r="N36" s="722"/>
      <c r="O36" s="677"/>
      <c r="P36" s="716"/>
      <c r="Q36" s="695"/>
      <c r="R36" s="695"/>
      <c r="S36" s="695"/>
      <c r="T36" s="695"/>
      <c r="U36" s="695"/>
      <c r="V36" s="722"/>
      <c r="W36" s="677"/>
      <c r="X36" s="716"/>
      <c r="Y36" s="695"/>
      <c r="Z36" s="695"/>
      <c r="AA36" s="695"/>
      <c r="AB36" s="695"/>
      <c r="AC36" s="695"/>
      <c r="AD36" s="722"/>
      <c r="AE36" s="677"/>
      <c r="AF36" s="716"/>
      <c r="AG36" s="695"/>
      <c r="AH36" s="695"/>
      <c r="AI36" s="695"/>
      <c r="AJ36" s="695"/>
      <c r="AK36" s="695"/>
      <c r="AL36" s="722"/>
    </row>
    <row r="37" spans="2:38" ht="20.100000000000001" customHeight="1" x14ac:dyDescent="0.25">
      <c r="B37" s="261">
        <v>10</v>
      </c>
      <c r="C37" s="105"/>
      <c r="D37" s="126" t="s">
        <v>1150</v>
      </c>
      <c r="E37" s="49" t="s">
        <v>1123</v>
      </c>
      <c r="F37" s="351" t="s">
        <v>1134</v>
      </c>
      <c r="G37" s="677"/>
      <c r="H37" s="716"/>
      <c r="I37" s="695"/>
      <c r="J37" s="695"/>
      <c r="K37" s="695"/>
      <c r="L37" s="695"/>
      <c r="M37" s="695"/>
      <c r="N37" s="722"/>
      <c r="O37" s="677"/>
      <c r="P37" s="716"/>
      <c r="Q37" s="695"/>
      <c r="R37" s="695"/>
      <c r="S37" s="695"/>
      <c r="T37" s="695"/>
      <c r="U37" s="695"/>
      <c r="V37" s="722"/>
      <c r="W37" s="677"/>
      <c r="X37" s="716"/>
      <c r="Y37" s="695"/>
      <c r="Z37" s="695"/>
      <c r="AA37" s="695"/>
      <c r="AB37" s="695"/>
      <c r="AC37" s="695"/>
      <c r="AD37" s="722"/>
      <c r="AE37" s="677"/>
      <c r="AF37" s="716"/>
      <c r="AG37" s="695"/>
      <c r="AH37" s="695"/>
      <c r="AI37" s="695"/>
      <c r="AJ37" s="695"/>
      <c r="AK37" s="695"/>
      <c r="AL37" s="722"/>
    </row>
    <row r="38" spans="2:38" ht="20.100000000000001" customHeight="1" x14ac:dyDescent="0.25">
      <c r="B38" s="35">
        <v>11</v>
      </c>
      <c r="C38" s="105"/>
      <c r="D38" s="126" t="s">
        <v>1158</v>
      </c>
      <c r="E38" s="49" t="s">
        <v>1123</v>
      </c>
      <c r="F38" s="127" t="s">
        <v>1159</v>
      </c>
      <c r="G38" s="677"/>
      <c r="H38" s="716"/>
      <c r="I38" s="695"/>
      <c r="J38" s="695"/>
      <c r="K38" s="695"/>
      <c r="L38" s="695"/>
      <c r="M38" s="695"/>
      <c r="N38" s="722"/>
      <c r="O38" s="677"/>
      <c r="P38" s="716"/>
      <c r="Q38" s="695"/>
      <c r="R38" s="695"/>
      <c r="S38" s="695"/>
      <c r="T38" s="695"/>
      <c r="U38" s="695"/>
      <c r="V38" s="722"/>
      <c r="W38" s="677"/>
      <c r="X38" s="716"/>
      <c r="Y38" s="695"/>
      <c r="Z38" s="695"/>
      <c r="AA38" s="695"/>
      <c r="AB38" s="695"/>
      <c r="AC38" s="695"/>
      <c r="AD38" s="722"/>
      <c r="AE38" s="677"/>
      <c r="AF38" s="716"/>
      <c r="AG38" s="695"/>
      <c r="AH38" s="695"/>
      <c r="AI38" s="695"/>
      <c r="AJ38" s="695"/>
      <c r="AK38" s="695"/>
      <c r="AL38" s="722"/>
    </row>
    <row r="39" spans="2:38" ht="20.100000000000001" customHeight="1" x14ac:dyDescent="0.25">
      <c r="B39" s="35">
        <v>12</v>
      </c>
      <c r="C39" s="105"/>
      <c r="D39" s="126" t="s">
        <v>1169</v>
      </c>
      <c r="E39" s="49" t="s">
        <v>1123</v>
      </c>
      <c r="F39" s="127" t="s">
        <v>1170</v>
      </c>
      <c r="G39" s="677"/>
      <c r="H39" s="716"/>
      <c r="I39" s="695"/>
      <c r="J39" s="695"/>
      <c r="K39" s="695"/>
      <c r="L39" s="695"/>
      <c r="M39" s="695"/>
      <c r="N39" s="722"/>
      <c r="O39" s="677"/>
      <c r="P39" s="716"/>
      <c r="Q39" s="695"/>
      <c r="R39" s="695"/>
      <c r="S39" s="695"/>
      <c r="T39" s="695"/>
      <c r="U39" s="695"/>
      <c r="V39" s="722"/>
      <c r="W39" s="677"/>
      <c r="X39" s="716"/>
      <c r="Y39" s="695"/>
      <c r="Z39" s="695"/>
      <c r="AA39" s="695"/>
      <c r="AB39" s="695"/>
      <c r="AC39" s="695"/>
      <c r="AD39" s="722"/>
      <c r="AE39" s="677"/>
      <c r="AF39" s="716"/>
      <c r="AG39" s="695"/>
      <c r="AH39" s="695"/>
      <c r="AI39" s="695"/>
      <c r="AJ39" s="695"/>
      <c r="AK39" s="695"/>
      <c r="AL39" s="722"/>
    </row>
    <row r="40" spans="2:38" ht="20.100000000000001" customHeight="1" x14ac:dyDescent="0.25">
      <c r="B40" s="261">
        <v>13</v>
      </c>
      <c r="C40" s="105"/>
      <c r="D40" s="126" t="s">
        <v>1449</v>
      </c>
      <c r="E40" s="49" t="s">
        <v>1123</v>
      </c>
      <c r="F40" s="351" t="s">
        <v>1450</v>
      </c>
      <c r="G40" s="677"/>
      <c r="H40" s="716"/>
      <c r="I40" s="695"/>
      <c r="J40" s="695"/>
      <c r="K40" s="695"/>
      <c r="L40" s="695"/>
      <c r="M40" s="695"/>
      <c r="N40" s="722"/>
      <c r="O40" s="677"/>
      <c r="P40" s="716"/>
      <c r="Q40" s="695"/>
      <c r="R40" s="695"/>
      <c r="S40" s="695"/>
      <c r="T40" s="695"/>
      <c r="U40" s="695"/>
      <c r="V40" s="722"/>
      <c r="W40" s="677"/>
      <c r="X40" s="716"/>
      <c r="Y40" s="695"/>
      <c r="Z40" s="695"/>
      <c r="AA40" s="695"/>
      <c r="AB40" s="695"/>
      <c r="AC40" s="695"/>
      <c r="AD40" s="722"/>
      <c r="AE40" s="677"/>
      <c r="AF40" s="716"/>
      <c r="AG40" s="695"/>
      <c r="AH40" s="695"/>
      <c r="AI40" s="695"/>
      <c r="AJ40" s="695"/>
      <c r="AK40" s="695"/>
      <c r="AL40" s="722"/>
    </row>
    <row r="41" spans="2:38" ht="20.100000000000001" customHeight="1" x14ac:dyDescent="0.25">
      <c r="B41" s="35">
        <v>14</v>
      </c>
      <c r="C41" s="105"/>
      <c r="D41" s="126" t="s">
        <v>1229</v>
      </c>
      <c r="E41" s="49" t="s">
        <v>1123</v>
      </c>
      <c r="F41" s="128" t="s">
        <v>1230</v>
      </c>
      <c r="G41" s="677"/>
      <c r="H41" s="716"/>
      <c r="I41" s="695"/>
      <c r="J41" s="695"/>
      <c r="K41" s="695"/>
      <c r="L41" s="695"/>
      <c r="M41" s="695"/>
      <c r="N41" s="722"/>
      <c r="O41" s="677"/>
      <c r="P41" s="716"/>
      <c r="Q41" s="695"/>
      <c r="R41" s="695"/>
      <c r="S41" s="695"/>
      <c r="T41" s="695"/>
      <c r="U41" s="695"/>
      <c r="V41" s="722"/>
      <c r="W41" s="677"/>
      <c r="X41" s="716"/>
      <c r="Y41" s="695"/>
      <c r="Z41" s="695"/>
      <c r="AA41" s="695"/>
      <c r="AB41" s="695"/>
      <c r="AC41" s="695"/>
      <c r="AD41" s="722"/>
      <c r="AE41" s="677"/>
      <c r="AF41" s="716"/>
      <c r="AG41" s="695"/>
      <c r="AH41" s="695"/>
      <c r="AI41" s="695"/>
      <c r="AJ41" s="695"/>
      <c r="AK41" s="695"/>
      <c r="AL41" s="722"/>
    </row>
    <row r="42" spans="2:38" ht="20.100000000000001" customHeight="1" x14ac:dyDescent="0.25">
      <c r="B42" s="35">
        <v>15</v>
      </c>
      <c r="C42" s="105"/>
      <c r="D42" s="126" t="s">
        <v>1231</v>
      </c>
      <c r="E42" s="49" t="s">
        <v>1123</v>
      </c>
      <c r="F42" s="127" t="s">
        <v>1232</v>
      </c>
      <c r="G42" s="677"/>
      <c r="H42" s="716"/>
      <c r="I42" s="695"/>
      <c r="J42" s="695"/>
      <c r="K42" s="695"/>
      <c r="L42" s="695"/>
      <c r="M42" s="695"/>
      <c r="N42" s="722"/>
      <c r="O42" s="677"/>
      <c r="P42" s="716"/>
      <c r="Q42" s="695"/>
      <c r="R42" s="695"/>
      <c r="S42" s="695"/>
      <c r="T42" s="695"/>
      <c r="U42" s="695"/>
      <c r="V42" s="722"/>
      <c r="W42" s="677"/>
      <c r="X42" s="716"/>
      <c r="Y42" s="695"/>
      <c r="Z42" s="695"/>
      <c r="AA42" s="695"/>
      <c r="AB42" s="695"/>
      <c r="AC42" s="695"/>
      <c r="AD42" s="722"/>
      <c r="AE42" s="677"/>
      <c r="AF42" s="716"/>
      <c r="AG42" s="695"/>
      <c r="AH42" s="695"/>
      <c r="AI42" s="695"/>
      <c r="AJ42" s="695"/>
      <c r="AK42" s="695"/>
      <c r="AL42" s="722"/>
    </row>
    <row r="43" spans="2:38" ht="20.100000000000001" customHeight="1" x14ac:dyDescent="0.25">
      <c r="B43" s="261">
        <v>16</v>
      </c>
      <c r="C43" s="105"/>
      <c r="D43" s="126" t="s">
        <v>1233</v>
      </c>
      <c r="E43" s="49" t="s">
        <v>1123</v>
      </c>
      <c r="F43" s="127" t="s">
        <v>1234</v>
      </c>
      <c r="G43" s="677"/>
      <c r="H43" s="716"/>
      <c r="I43" s="695"/>
      <c r="J43" s="695"/>
      <c r="K43" s="695"/>
      <c r="L43" s="695"/>
      <c r="M43" s="695"/>
      <c r="N43" s="722"/>
      <c r="O43" s="677"/>
      <c r="P43" s="716"/>
      <c r="Q43" s="695"/>
      <c r="R43" s="695"/>
      <c r="S43" s="695"/>
      <c r="T43" s="695"/>
      <c r="U43" s="695"/>
      <c r="V43" s="722"/>
      <c r="W43" s="677"/>
      <c r="X43" s="716"/>
      <c r="Y43" s="695"/>
      <c r="Z43" s="695"/>
      <c r="AA43" s="695"/>
      <c r="AB43" s="695"/>
      <c r="AC43" s="695"/>
      <c r="AD43" s="722"/>
      <c r="AE43" s="677"/>
      <c r="AF43" s="716"/>
      <c r="AG43" s="695"/>
      <c r="AH43" s="695"/>
      <c r="AI43" s="695"/>
      <c r="AJ43" s="695"/>
      <c r="AK43" s="695"/>
      <c r="AL43" s="722"/>
    </row>
    <row r="44" spans="2:38" ht="20.100000000000001" customHeight="1" x14ac:dyDescent="0.25">
      <c r="B44" s="35">
        <v>17</v>
      </c>
      <c r="C44" s="105"/>
      <c r="D44" s="126" t="s">
        <v>1269</v>
      </c>
      <c r="E44" s="49" t="s">
        <v>1123</v>
      </c>
      <c r="F44" s="351" t="s">
        <v>1270</v>
      </c>
      <c r="G44" s="677"/>
      <c r="H44" s="716"/>
      <c r="I44" s="695"/>
      <c r="J44" s="695"/>
      <c r="K44" s="695"/>
      <c r="L44" s="695"/>
      <c r="M44" s="695"/>
      <c r="N44" s="722"/>
      <c r="O44" s="677"/>
      <c r="P44" s="716"/>
      <c r="Q44" s="695"/>
      <c r="R44" s="695"/>
      <c r="S44" s="695"/>
      <c r="T44" s="695"/>
      <c r="U44" s="695"/>
      <c r="V44" s="722"/>
      <c r="W44" s="677"/>
      <c r="X44" s="716"/>
      <c r="Y44" s="695"/>
      <c r="Z44" s="695"/>
      <c r="AA44" s="695"/>
      <c r="AB44" s="695"/>
      <c r="AC44" s="695"/>
      <c r="AD44" s="722"/>
      <c r="AE44" s="677"/>
      <c r="AF44" s="716"/>
      <c r="AG44" s="695"/>
      <c r="AH44" s="695"/>
      <c r="AI44" s="695"/>
      <c r="AJ44" s="695"/>
      <c r="AK44" s="695"/>
      <c r="AL44" s="722"/>
    </row>
    <row r="45" spans="2:38" ht="20.100000000000001" customHeight="1" x14ac:dyDescent="0.25">
      <c r="B45" s="35">
        <v>18</v>
      </c>
      <c r="C45" s="105"/>
      <c r="D45" s="126" t="s">
        <v>1275</v>
      </c>
      <c r="E45" s="49" t="s">
        <v>1123</v>
      </c>
      <c r="F45" s="127" t="s">
        <v>1276</v>
      </c>
      <c r="G45" s="677"/>
      <c r="H45" s="716"/>
      <c r="I45" s="695"/>
      <c r="J45" s="695"/>
      <c r="K45" s="695"/>
      <c r="L45" s="695"/>
      <c r="M45" s="695"/>
      <c r="N45" s="722"/>
      <c r="O45" s="677"/>
      <c r="P45" s="716"/>
      <c r="Q45" s="695"/>
      <c r="R45" s="695"/>
      <c r="S45" s="695"/>
      <c r="T45" s="695"/>
      <c r="U45" s="695"/>
      <c r="V45" s="722"/>
      <c r="W45" s="677"/>
      <c r="X45" s="716"/>
      <c r="Y45" s="695"/>
      <c r="Z45" s="695"/>
      <c r="AA45" s="695"/>
      <c r="AB45" s="695"/>
      <c r="AC45" s="695"/>
      <c r="AD45" s="722"/>
      <c r="AE45" s="677"/>
      <c r="AF45" s="716"/>
      <c r="AG45" s="695"/>
      <c r="AH45" s="695"/>
      <c r="AI45" s="695"/>
      <c r="AJ45" s="695"/>
      <c r="AK45" s="695"/>
      <c r="AL45" s="722"/>
    </row>
    <row r="46" spans="2:38" ht="20.100000000000001" customHeight="1" x14ac:dyDescent="0.25">
      <c r="B46" s="261">
        <v>19</v>
      </c>
      <c r="C46" s="105"/>
      <c r="D46" s="126" t="s">
        <v>1451</v>
      </c>
      <c r="E46" s="49" t="s">
        <v>1123</v>
      </c>
      <c r="F46" s="351" t="s">
        <v>1452</v>
      </c>
      <c r="G46" s="677"/>
      <c r="H46" s="716"/>
      <c r="I46" s="695"/>
      <c r="J46" s="695"/>
      <c r="K46" s="695"/>
      <c r="L46" s="695"/>
      <c r="M46" s="695"/>
      <c r="N46" s="722"/>
      <c r="O46" s="677"/>
      <c r="P46" s="716"/>
      <c r="Q46" s="695"/>
      <c r="R46" s="695"/>
      <c r="S46" s="695"/>
      <c r="T46" s="695"/>
      <c r="U46" s="695"/>
      <c r="V46" s="722"/>
      <c r="W46" s="677"/>
      <c r="X46" s="716"/>
      <c r="Y46" s="695"/>
      <c r="Z46" s="695"/>
      <c r="AA46" s="695"/>
      <c r="AB46" s="695"/>
      <c r="AC46" s="695"/>
      <c r="AD46" s="722"/>
      <c r="AE46" s="677"/>
      <c r="AF46" s="716"/>
      <c r="AG46" s="695"/>
      <c r="AH46" s="695"/>
      <c r="AI46" s="695"/>
      <c r="AJ46" s="695"/>
      <c r="AK46" s="695"/>
      <c r="AL46" s="722"/>
    </row>
    <row r="47" spans="2:38" ht="20.100000000000001" customHeight="1" x14ac:dyDescent="0.25">
      <c r="B47" s="35">
        <v>20</v>
      </c>
      <c r="C47" s="105"/>
      <c r="D47" s="126" t="s">
        <v>1297</v>
      </c>
      <c r="E47" s="49" t="s">
        <v>1123</v>
      </c>
      <c r="F47" s="127" t="s">
        <v>1298</v>
      </c>
      <c r="G47" s="677"/>
      <c r="H47" s="716"/>
      <c r="I47" s="695"/>
      <c r="J47" s="695"/>
      <c r="K47" s="695"/>
      <c r="L47" s="695"/>
      <c r="M47" s="695"/>
      <c r="N47" s="722"/>
      <c r="O47" s="677"/>
      <c r="P47" s="716"/>
      <c r="Q47" s="695"/>
      <c r="R47" s="695"/>
      <c r="S47" s="695"/>
      <c r="T47" s="695"/>
      <c r="U47" s="695"/>
      <c r="V47" s="722"/>
      <c r="W47" s="677"/>
      <c r="X47" s="716"/>
      <c r="Y47" s="695"/>
      <c r="Z47" s="695"/>
      <c r="AA47" s="695"/>
      <c r="AB47" s="695"/>
      <c r="AC47" s="695"/>
      <c r="AD47" s="722"/>
      <c r="AE47" s="677"/>
      <c r="AF47" s="716"/>
      <c r="AG47" s="695"/>
      <c r="AH47" s="695"/>
      <c r="AI47" s="695"/>
      <c r="AJ47" s="695"/>
      <c r="AK47" s="695"/>
      <c r="AL47" s="722"/>
    </row>
    <row r="48" spans="2:38" ht="20.100000000000001" customHeight="1" x14ac:dyDescent="0.25">
      <c r="B48" s="261">
        <v>21</v>
      </c>
      <c r="C48" s="105"/>
      <c r="D48" s="126" t="s">
        <v>1339</v>
      </c>
      <c r="E48" s="49" t="s">
        <v>1123</v>
      </c>
      <c r="F48" s="128" t="s">
        <v>1340</v>
      </c>
      <c r="G48" s="677"/>
      <c r="H48" s="716"/>
      <c r="I48" s="695"/>
      <c r="J48" s="695"/>
      <c r="K48" s="695"/>
      <c r="L48" s="695"/>
      <c r="M48" s="695"/>
      <c r="N48" s="722"/>
      <c r="O48" s="677"/>
      <c r="P48" s="716"/>
      <c r="Q48" s="695"/>
      <c r="R48" s="695"/>
      <c r="S48" s="695"/>
      <c r="T48" s="695"/>
      <c r="U48" s="695"/>
      <c r="V48" s="722"/>
      <c r="W48" s="677"/>
      <c r="X48" s="716"/>
      <c r="Y48" s="695"/>
      <c r="Z48" s="695"/>
      <c r="AA48" s="695"/>
      <c r="AB48" s="695"/>
      <c r="AC48" s="695"/>
      <c r="AD48" s="722"/>
      <c r="AE48" s="677"/>
      <c r="AF48" s="716"/>
      <c r="AG48" s="695"/>
      <c r="AH48" s="695"/>
      <c r="AI48" s="695"/>
      <c r="AJ48" s="695"/>
      <c r="AK48" s="695"/>
      <c r="AL48" s="722"/>
    </row>
    <row r="49" spans="2:45" ht="20.100000000000001" customHeight="1" x14ac:dyDescent="0.25">
      <c r="B49" s="35">
        <v>22</v>
      </c>
      <c r="C49" s="105"/>
      <c r="D49" s="126" t="s">
        <v>1341</v>
      </c>
      <c r="E49" s="49" t="s">
        <v>1123</v>
      </c>
      <c r="F49" s="127" t="s">
        <v>1342</v>
      </c>
      <c r="G49" s="677"/>
      <c r="H49" s="716"/>
      <c r="I49" s="695"/>
      <c r="J49" s="695"/>
      <c r="K49" s="695"/>
      <c r="L49" s="695"/>
      <c r="M49" s="695"/>
      <c r="N49" s="722"/>
      <c r="O49" s="677"/>
      <c r="P49" s="716"/>
      <c r="Q49" s="695"/>
      <c r="R49" s="695"/>
      <c r="S49" s="695"/>
      <c r="T49" s="695"/>
      <c r="U49" s="695"/>
      <c r="V49" s="722"/>
      <c r="W49" s="677"/>
      <c r="X49" s="716"/>
      <c r="Y49" s="695"/>
      <c r="Z49" s="695"/>
      <c r="AA49" s="695"/>
      <c r="AB49" s="695"/>
      <c r="AC49" s="695"/>
      <c r="AD49" s="722"/>
      <c r="AE49" s="677"/>
      <c r="AF49" s="716"/>
      <c r="AG49" s="695"/>
      <c r="AH49" s="695"/>
      <c r="AI49" s="695"/>
      <c r="AJ49" s="695"/>
      <c r="AK49" s="695"/>
      <c r="AL49" s="722"/>
    </row>
    <row r="50" spans="2:45" ht="20.100000000000001" customHeight="1" x14ac:dyDescent="0.25">
      <c r="B50" s="35">
        <v>23</v>
      </c>
      <c r="C50" s="105"/>
      <c r="D50" s="137" t="s">
        <v>1343</v>
      </c>
      <c r="E50" s="138" t="s">
        <v>1123</v>
      </c>
      <c r="F50" s="139" t="s">
        <v>1344</v>
      </c>
      <c r="G50" s="677"/>
      <c r="H50" s="716"/>
      <c r="I50" s="696"/>
      <c r="J50" s="695"/>
      <c r="K50" s="695"/>
      <c r="L50" s="695"/>
      <c r="M50" s="696"/>
      <c r="N50" s="722"/>
      <c r="O50" s="677"/>
      <c r="P50" s="716"/>
      <c r="Q50" s="696"/>
      <c r="R50" s="695"/>
      <c r="S50" s="695"/>
      <c r="T50" s="695"/>
      <c r="U50" s="696"/>
      <c r="V50" s="722"/>
      <c r="W50" s="677"/>
      <c r="X50" s="716"/>
      <c r="Y50" s="696"/>
      <c r="Z50" s="695"/>
      <c r="AA50" s="695"/>
      <c r="AB50" s="695"/>
      <c r="AC50" s="696"/>
      <c r="AD50" s="722"/>
      <c r="AE50" s="677"/>
      <c r="AF50" s="716"/>
      <c r="AG50" s="696"/>
      <c r="AH50" s="695"/>
      <c r="AI50" s="695"/>
      <c r="AJ50" s="695"/>
      <c r="AK50" s="696"/>
      <c r="AL50" s="722"/>
    </row>
    <row r="51" spans="2:45" ht="20.100000000000001" customHeight="1" thickBot="1" x14ac:dyDescent="0.3">
      <c r="C51" s="760" t="s">
        <v>53</v>
      </c>
      <c r="D51" s="761"/>
      <c r="E51" s="761"/>
      <c r="F51" s="762"/>
      <c r="G51" s="677"/>
      <c r="H51" s="437"/>
      <c r="I51" s="441"/>
      <c r="J51" s="438"/>
      <c r="K51" s="438"/>
      <c r="L51" s="438"/>
      <c r="M51" s="439"/>
      <c r="N51" s="440"/>
      <c r="O51" s="677"/>
      <c r="P51" s="437"/>
      <c r="Q51" s="441"/>
      <c r="R51" s="438"/>
      <c r="S51" s="438"/>
      <c r="T51" s="438"/>
      <c r="U51" s="439"/>
      <c r="V51" s="440"/>
      <c r="W51" s="677"/>
      <c r="X51" s="437"/>
      <c r="Y51" s="441"/>
      <c r="Z51" s="438"/>
      <c r="AA51" s="438"/>
      <c r="AB51" s="438"/>
      <c r="AC51" s="439"/>
      <c r="AD51" s="440"/>
      <c r="AE51" s="677"/>
      <c r="AF51" s="437"/>
      <c r="AG51" s="441"/>
      <c r="AH51" s="438"/>
      <c r="AI51" s="438"/>
      <c r="AJ51" s="438"/>
      <c r="AK51" s="439"/>
      <c r="AL51" s="440"/>
    </row>
    <row r="52" spans="2:45" ht="30" customHeight="1" thickTop="1" thickBot="1" x14ac:dyDescent="0.3">
      <c r="B52" s="659" t="s">
        <v>1143</v>
      </c>
      <c r="C52" s="689"/>
      <c r="D52" s="689"/>
      <c r="E52" s="689"/>
      <c r="F52" s="689"/>
      <c r="G52" s="690"/>
      <c r="H52" s="689"/>
      <c r="I52" s="689"/>
      <c r="J52" s="689"/>
      <c r="K52" s="689"/>
      <c r="L52" s="689"/>
      <c r="M52" s="689"/>
      <c r="N52" s="689"/>
      <c r="O52" s="690"/>
      <c r="P52" s="689"/>
      <c r="Q52" s="689"/>
      <c r="R52" s="689"/>
      <c r="S52" s="689"/>
      <c r="T52" s="689"/>
      <c r="U52" s="689"/>
      <c r="V52" s="689"/>
      <c r="W52" s="689"/>
      <c r="X52" s="689"/>
      <c r="Y52" s="689"/>
      <c r="Z52" s="689"/>
      <c r="AA52" s="689"/>
      <c r="AB52" s="689"/>
      <c r="AC52" s="689"/>
      <c r="AD52" s="689"/>
      <c r="AE52" s="690"/>
      <c r="AF52" s="689"/>
      <c r="AG52" s="689"/>
      <c r="AH52" s="689"/>
      <c r="AI52" s="689"/>
      <c r="AJ52" s="689"/>
      <c r="AK52" s="689"/>
      <c r="AL52" s="689"/>
    </row>
    <row r="53" spans="2:45" ht="20.100000000000001" customHeight="1" thickTop="1" thickBot="1" x14ac:dyDescent="0.3">
      <c r="B53" s="35">
        <v>1</v>
      </c>
      <c r="C53" s="102"/>
      <c r="D53" s="154" t="s">
        <v>1136</v>
      </c>
      <c r="E53" s="54" t="s">
        <v>1123</v>
      </c>
      <c r="F53" s="155" t="s">
        <v>1453</v>
      </c>
      <c r="G53" s="141"/>
      <c r="H53" s="700">
        <v>4195</v>
      </c>
      <c r="I53" s="702">
        <v>4225</v>
      </c>
      <c r="J53" s="702">
        <v>4321</v>
      </c>
      <c r="K53" s="702">
        <v>4680</v>
      </c>
      <c r="L53" s="702">
        <v>5425</v>
      </c>
      <c r="M53" s="702">
        <v>5805</v>
      </c>
      <c r="N53" s="703">
        <v>8190</v>
      </c>
      <c r="O53" s="141"/>
      <c r="P53" s="700">
        <v>3615</v>
      </c>
      <c r="Q53" s="702">
        <v>3640</v>
      </c>
      <c r="R53" s="702">
        <v>3725</v>
      </c>
      <c r="S53" s="702">
        <v>4035</v>
      </c>
      <c r="T53" s="702">
        <v>4675</v>
      </c>
      <c r="U53" s="702">
        <v>5005</v>
      </c>
      <c r="V53" s="703">
        <v>7060</v>
      </c>
      <c r="W53" s="141"/>
      <c r="X53" s="700">
        <v>3325</v>
      </c>
      <c r="Y53" s="702">
        <v>3350</v>
      </c>
      <c r="Z53" s="702">
        <v>3430</v>
      </c>
      <c r="AA53" s="702">
        <v>3715</v>
      </c>
      <c r="AB53" s="702">
        <v>4305</v>
      </c>
      <c r="AC53" s="702">
        <v>4605</v>
      </c>
      <c r="AD53" s="703">
        <v>6495</v>
      </c>
      <c r="AE53" s="141"/>
      <c r="AF53" s="700">
        <v>3185</v>
      </c>
      <c r="AG53" s="702">
        <v>3205</v>
      </c>
      <c r="AH53" s="702">
        <v>3280</v>
      </c>
      <c r="AI53" s="702">
        <v>3550</v>
      </c>
      <c r="AJ53" s="702">
        <v>4115</v>
      </c>
      <c r="AK53" s="702">
        <v>4405</v>
      </c>
      <c r="AL53" s="703">
        <v>6215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1137</v>
      </c>
      <c r="E54" s="152" t="s">
        <v>1138</v>
      </c>
      <c r="F54" s="153" t="s">
        <v>1139</v>
      </c>
      <c r="G54" s="141"/>
      <c r="H54" s="716"/>
      <c r="I54" s="695"/>
      <c r="J54" s="695"/>
      <c r="K54" s="695"/>
      <c r="L54" s="695"/>
      <c r="M54" s="695"/>
      <c r="N54" s="722"/>
      <c r="O54" s="141"/>
      <c r="P54" s="716"/>
      <c r="Q54" s="695"/>
      <c r="R54" s="695"/>
      <c r="S54" s="695"/>
      <c r="T54" s="695"/>
      <c r="U54" s="695"/>
      <c r="V54" s="722"/>
      <c r="W54" s="141"/>
      <c r="X54" s="716"/>
      <c r="Y54" s="695"/>
      <c r="Z54" s="695"/>
      <c r="AA54" s="695"/>
      <c r="AB54" s="695"/>
      <c r="AC54" s="695"/>
      <c r="AD54" s="722"/>
      <c r="AE54" s="141"/>
      <c r="AF54" s="716"/>
      <c r="AG54" s="695"/>
      <c r="AH54" s="695"/>
      <c r="AI54" s="695"/>
      <c r="AJ54" s="695"/>
      <c r="AK54" s="695"/>
      <c r="AL54" s="722"/>
    </row>
    <row r="55" spans="2:45" ht="20.100000000000001" customHeight="1" thickTop="1" x14ac:dyDescent="0.25">
      <c r="B55" s="35">
        <v>3</v>
      </c>
      <c r="C55" s="105"/>
      <c r="D55" s="151" t="s">
        <v>1140</v>
      </c>
      <c r="E55" s="152" t="s">
        <v>1138</v>
      </c>
      <c r="F55" s="153" t="s">
        <v>1141</v>
      </c>
      <c r="G55" s="141"/>
      <c r="H55" s="716"/>
      <c r="I55" s="695"/>
      <c r="J55" s="695"/>
      <c r="K55" s="695"/>
      <c r="L55" s="695"/>
      <c r="M55" s="695"/>
      <c r="N55" s="722"/>
      <c r="O55" s="141"/>
      <c r="P55" s="716"/>
      <c r="Q55" s="695"/>
      <c r="R55" s="695"/>
      <c r="S55" s="695"/>
      <c r="T55" s="695"/>
      <c r="U55" s="695"/>
      <c r="V55" s="722"/>
      <c r="W55" s="141"/>
      <c r="X55" s="716"/>
      <c r="Y55" s="695"/>
      <c r="Z55" s="695"/>
      <c r="AA55" s="695"/>
      <c r="AB55" s="695"/>
      <c r="AC55" s="695"/>
      <c r="AD55" s="722"/>
      <c r="AE55" s="141"/>
      <c r="AF55" s="716"/>
      <c r="AG55" s="695"/>
      <c r="AH55" s="695"/>
      <c r="AI55" s="695"/>
      <c r="AJ55" s="695"/>
      <c r="AK55" s="695"/>
      <c r="AL55" s="722"/>
    </row>
    <row r="56" spans="2:45" ht="20.100000000000001" customHeight="1" thickBot="1" x14ac:dyDescent="0.3">
      <c r="B56" s="35">
        <v>4</v>
      </c>
      <c r="C56" s="105"/>
      <c r="D56" s="151" t="s">
        <v>1144</v>
      </c>
      <c r="E56" s="152" t="s">
        <v>1145</v>
      </c>
      <c r="F56" s="153" t="s">
        <v>1454</v>
      </c>
      <c r="G56" s="125"/>
      <c r="H56" s="716"/>
      <c r="I56" s="695"/>
      <c r="J56" s="695"/>
      <c r="K56" s="695"/>
      <c r="L56" s="695"/>
      <c r="M56" s="695"/>
      <c r="N56" s="722"/>
      <c r="O56" s="125"/>
      <c r="P56" s="716"/>
      <c r="Q56" s="695"/>
      <c r="R56" s="695"/>
      <c r="S56" s="695"/>
      <c r="T56" s="695"/>
      <c r="U56" s="695"/>
      <c r="V56" s="722"/>
      <c r="W56" s="125"/>
      <c r="X56" s="716"/>
      <c r="Y56" s="695"/>
      <c r="Z56" s="695"/>
      <c r="AA56" s="695"/>
      <c r="AB56" s="695"/>
      <c r="AC56" s="695"/>
      <c r="AD56" s="722"/>
      <c r="AE56" s="125"/>
      <c r="AF56" s="716"/>
      <c r="AG56" s="695"/>
      <c r="AH56" s="695"/>
      <c r="AI56" s="695"/>
      <c r="AJ56" s="695"/>
      <c r="AK56" s="695"/>
      <c r="AL56" s="722"/>
    </row>
    <row r="57" spans="2:45" ht="20.100000000000001" customHeight="1" thickTop="1" thickBot="1" x14ac:dyDescent="0.3">
      <c r="B57" s="35">
        <v>5</v>
      </c>
      <c r="C57" s="105"/>
      <c r="D57" s="151" t="s">
        <v>1146</v>
      </c>
      <c r="E57" s="152" t="s">
        <v>1145</v>
      </c>
      <c r="F57" s="153" t="s">
        <v>1455</v>
      </c>
      <c r="G57" s="141"/>
      <c r="H57" s="716"/>
      <c r="I57" s="695"/>
      <c r="J57" s="695"/>
      <c r="K57" s="695"/>
      <c r="L57" s="695"/>
      <c r="M57" s="695"/>
      <c r="N57" s="722"/>
      <c r="O57" s="141"/>
      <c r="P57" s="716"/>
      <c r="Q57" s="695"/>
      <c r="R57" s="695"/>
      <c r="S57" s="695"/>
      <c r="T57" s="695"/>
      <c r="U57" s="695"/>
      <c r="V57" s="722"/>
      <c r="W57" s="141"/>
      <c r="X57" s="716"/>
      <c r="Y57" s="695"/>
      <c r="Z57" s="695"/>
      <c r="AA57" s="695"/>
      <c r="AB57" s="695"/>
      <c r="AC57" s="695"/>
      <c r="AD57" s="722"/>
      <c r="AE57" s="141"/>
      <c r="AF57" s="716"/>
      <c r="AG57" s="695"/>
      <c r="AH57" s="695"/>
      <c r="AI57" s="695"/>
      <c r="AJ57" s="695"/>
      <c r="AK57" s="695"/>
      <c r="AL57" s="722"/>
    </row>
    <row r="58" spans="2:45" ht="20.100000000000001" customHeight="1" thickTop="1" x14ac:dyDescent="0.25">
      <c r="B58" s="35">
        <v>6</v>
      </c>
      <c r="C58" s="105"/>
      <c r="D58" s="151" t="s">
        <v>1147</v>
      </c>
      <c r="E58" s="152" t="s">
        <v>1145</v>
      </c>
      <c r="F58" s="153" t="s">
        <v>1148</v>
      </c>
      <c r="G58" s="141"/>
      <c r="H58" s="716"/>
      <c r="I58" s="695"/>
      <c r="J58" s="695"/>
      <c r="K58" s="695"/>
      <c r="L58" s="695"/>
      <c r="M58" s="695"/>
      <c r="N58" s="722"/>
      <c r="O58" s="141"/>
      <c r="P58" s="716"/>
      <c r="Q58" s="695"/>
      <c r="R58" s="695"/>
      <c r="S58" s="695"/>
      <c r="T58" s="695"/>
      <c r="U58" s="695"/>
      <c r="V58" s="722"/>
      <c r="W58" s="141"/>
      <c r="X58" s="716"/>
      <c r="Y58" s="695"/>
      <c r="Z58" s="695"/>
      <c r="AA58" s="695"/>
      <c r="AB58" s="695"/>
      <c r="AC58" s="695"/>
      <c r="AD58" s="722"/>
      <c r="AE58" s="141"/>
      <c r="AF58" s="716"/>
      <c r="AG58" s="695"/>
      <c r="AH58" s="695"/>
      <c r="AI58" s="695"/>
      <c r="AJ58" s="695"/>
      <c r="AK58" s="695"/>
      <c r="AL58" s="722"/>
    </row>
    <row r="59" spans="2:45" ht="20.100000000000001" customHeight="1" x14ac:dyDescent="0.25">
      <c r="B59" s="35">
        <v>7</v>
      </c>
      <c r="C59" s="105"/>
      <c r="D59" s="151" t="s">
        <v>1151</v>
      </c>
      <c r="E59" s="152" t="s">
        <v>1123</v>
      </c>
      <c r="F59" s="153" t="s">
        <v>1152</v>
      </c>
      <c r="G59" s="125"/>
      <c r="H59" s="716"/>
      <c r="I59" s="695"/>
      <c r="J59" s="695"/>
      <c r="K59" s="695"/>
      <c r="L59" s="695"/>
      <c r="M59" s="695"/>
      <c r="N59" s="722"/>
      <c r="O59" s="125"/>
      <c r="P59" s="716"/>
      <c r="Q59" s="695"/>
      <c r="R59" s="695"/>
      <c r="S59" s="695"/>
      <c r="T59" s="695"/>
      <c r="U59" s="695"/>
      <c r="V59" s="722"/>
      <c r="W59" s="125"/>
      <c r="X59" s="716"/>
      <c r="Y59" s="695"/>
      <c r="Z59" s="695"/>
      <c r="AA59" s="695"/>
      <c r="AB59" s="695"/>
      <c r="AC59" s="695"/>
      <c r="AD59" s="722"/>
      <c r="AE59" s="125"/>
      <c r="AF59" s="716"/>
      <c r="AG59" s="695"/>
      <c r="AH59" s="695"/>
      <c r="AI59" s="695"/>
      <c r="AJ59" s="695"/>
      <c r="AK59" s="695"/>
      <c r="AL59" s="722"/>
    </row>
    <row r="60" spans="2:45" ht="20.100000000000001" customHeight="1" x14ac:dyDescent="0.25">
      <c r="B60" s="35">
        <v>8</v>
      </c>
      <c r="C60" s="105"/>
      <c r="D60" s="151" t="s">
        <v>1153</v>
      </c>
      <c r="E60" s="152" t="s">
        <v>1123</v>
      </c>
      <c r="F60" s="153" t="s">
        <v>1154</v>
      </c>
      <c r="G60" s="125"/>
      <c r="H60" s="716"/>
      <c r="I60" s="695"/>
      <c r="J60" s="695"/>
      <c r="K60" s="695"/>
      <c r="L60" s="695"/>
      <c r="M60" s="695"/>
      <c r="N60" s="722"/>
      <c r="O60" s="125"/>
      <c r="P60" s="716"/>
      <c r="Q60" s="695"/>
      <c r="R60" s="695"/>
      <c r="S60" s="695"/>
      <c r="T60" s="695"/>
      <c r="U60" s="695"/>
      <c r="V60" s="722"/>
      <c r="W60" s="125"/>
      <c r="X60" s="716"/>
      <c r="Y60" s="695"/>
      <c r="Z60" s="695"/>
      <c r="AA60" s="695"/>
      <c r="AB60" s="695"/>
      <c r="AC60" s="695"/>
      <c r="AD60" s="722"/>
      <c r="AE60" s="125"/>
      <c r="AF60" s="716"/>
      <c r="AG60" s="695"/>
      <c r="AH60" s="695"/>
      <c r="AI60" s="695"/>
      <c r="AJ60" s="695"/>
      <c r="AK60" s="695"/>
      <c r="AL60" s="722"/>
    </row>
    <row r="61" spans="2:45" ht="20.100000000000001" customHeight="1" x14ac:dyDescent="0.25">
      <c r="B61" s="35">
        <v>9</v>
      </c>
      <c r="C61" s="105"/>
      <c r="D61" s="151" t="s">
        <v>1155</v>
      </c>
      <c r="E61" s="152" t="s">
        <v>1123</v>
      </c>
      <c r="F61" s="153" t="s">
        <v>1456</v>
      </c>
      <c r="G61" s="125"/>
      <c r="H61" s="716"/>
      <c r="I61" s="695"/>
      <c r="J61" s="695"/>
      <c r="K61" s="695"/>
      <c r="L61" s="695"/>
      <c r="M61" s="695"/>
      <c r="N61" s="722"/>
      <c r="O61" s="125"/>
      <c r="P61" s="716"/>
      <c r="Q61" s="695"/>
      <c r="R61" s="695"/>
      <c r="S61" s="695"/>
      <c r="T61" s="695"/>
      <c r="U61" s="695"/>
      <c r="V61" s="722"/>
      <c r="W61" s="125"/>
      <c r="X61" s="716"/>
      <c r="Y61" s="695"/>
      <c r="Z61" s="695"/>
      <c r="AA61" s="695"/>
      <c r="AB61" s="695"/>
      <c r="AC61" s="695"/>
      <c r="AD61" s="722"/>
      <c r="AE61" s="125"/>
      <c r="AF61" s="716"/>
      <c r="AG61" s="695"/>
      <c r="AH61" s="695"/>
      <c r="AI61" s="695"/>
      <c r="AJ61" s="695"/>
      <c r="AK61" s="695"/>
      <c r="AL61" s="722"/>
    </row>
    <row r="62" spans="2:45" ht="20.100000000000001" customHeight="1" x14ac:dyDescent="0.25">
      <c r="B62" s="35">
        <v>10</v>
      </c>
      <c r="C62" s="105"/>
      <c r="D62" s="151" t="s">
        <v>1156</v>
      </c>
      <c r="E62" s="152" t="s">
        <v>1123</v>
      </c>
      <c r="F62" s="153" t="s">
        <v>1157</v>
      </c>
      <c r="G62" s="125"/>
      <c r="H62" s="716"/>
      <c r="I62" s="695"/>
      <c r="J62" s="695"/>
      <c r="K62" s="695"/>
      <c r="L62" s="695"/>
      <c r="M62" s="695"/>
      <c r="N62" s="722"/>
      <c r="O62" s="125"/>
      <c r="P62" s="716"/>
      <c r="Q62" s="695"/>
      <c r="R62" s="695"/>
      <c r="S62" s="695"/>
      <c r="T62" s="695"/>
      <c r="U62" s="695"/>
      <c r="V62" s="722"/>
      <c r="W62" s="125"/>
      <c r="X62" s="716"/>
      <c r="Y62" s="695"/>
      <c r="Z62" s="695"/>
      <c r="AA62" s="695"/>
      <c r="AB62" s="695"/>
      <c r="AC62" s="695"/>
      <c r="AD62" s="722"/>
      <c r="AE62" s="125"/>
      <c r="AF62" s="716"/>
      <c r="AG62" s="695"/>
      <c r="AH62" s="695"/>
      <c r="AI62" s="695"/>
      <c r="AJ62" s="695"/>
      <c r="AK62" s="695"/>
      <c r="AL62" s="722"/>
    </row>
    <row r="63" spans="2:45" ht="20.100000000000001" customHeight="1" x14ac:dyDescent="0.25">
      <c r="B63" s="35">
        <v>11</v>
      </c>
      <c r="C63" s="105"/>
      <c r="D63" s="151" t="s">
        <v>1160</v>
      </c>
      <c r="E63" s="152" t="s">
        <v>1123</v>
      </c>
      <c r="F63" s="153" t="s">
        <v>1161</v>
      </c>
      <c r="G63" s="125"/>
      <c r="H63" s="716"/>
      <c r="I63" s="695"/>
      <c r="J63" s="695"/>
      <c r="K63" s="695"/>
      <c r="L63" s="695"/>
      <c r="M63" s="695"/>
      <c r="N63" s="722"/>
      <c r="O63" s="125"/>
      <c r="P63" s="716"/>
      <c r="Q63" s="695"/>
      <c r="R63" s="695"/>
      <c r="S63" s="695"/>
      <c r="T63" s="695"/>
      <c r="U63" s="695"/>
      <c r="V63" s="722"/>
      <c r="W63" s="125"/>
      <c r="X63" s="716"/>
      <c r="Y63" s="695"/>
      <c r="Z63" s="695"/>
      <c r="AA63" s="695"/>
      <c r="AB63" s="695"/>
      <c r="AC63" s="695"/>
      <c r="AD63" s="722"/>
      <c r="AE63" s="125"/>
      <c r="AF63" s="716"/>
      <c r="AG63" s="695"/>
      <c r="AH63" s="695"/>
      <c r="AI63" s="695"/>
      <c r="AJ63" s="695"/>
      <c r="AK63" s="695"/>
      <c r="AL63" s="722"/>
    </row>
    <row r="64" spans="2:45" ht="20.100000000000001" customHeight="1" x14ac:dyDescent="0.25">
      <c r="B64" s="35">
        <v>12</v>
      </c>
      <c r="C64" s="105"/>
      <c r="D64" s="151" t="s">
        <v>1162</v>
      </c>
      <c r="E64" s="152" t="s">
        <v>1123</v>
      </c>
      <c r="F64" s="153" t="s">
        <v>1142</v>
      </c>
      <c r="G64" s="125"/>
      <c r="H64" s="716"/>
      <c r="I64" s="695"/>
      <c r="J64" s="695"/>
      <c r="K64" s="695"/>
      <c r="L64" s="695"/>
      <c r="M64" s="695"/>
      <c r="N64" s="722"/>
      <c r="O64" s="125"/>
      <c r="P64" s="716"/>
      <c r="Q64" s="695"/>
      <c r="R64" s="695"/>
      <c r="S64" s="695"/>
      <c r="T64" s="695"/>
      <c r="U64" s="695"/>
      <c r="V64" s="722"/>
      <c r="W64" s="125"/>
      <c r="X64" s="716"/>
      <c r="Y64" s="695"/>
      <c r="Z64" s="695"/>
      <c r="AA64" s="695"/>
      <c r="AB64" s="695"/>
      <c r="AC64" s="695"/>
      <c r="AD64" s="722"/>
      <c r="AE64" s="125"/>
      <c r="AF64" s="716"/>
      <c r="AG64" s="695"/>
      <c r="AH64" s="695"/>
      <c r="AI64" s="695"/>
      <c r="AJ64" s="695"/>
      <c r="AK64" s="695"/>
      <c r="AL64" s="722"/>
    </row>
    <row r="65" spans="2:38" ht="20.100000000000001" customHeight="1" x14ac:dyDescent="0.25">
      <c r="B65" s="35">
        <v>13</v>
      </c>
      <c r="C65" s="105"/>
      <c r="D65" s="151" t="s">
        <v>1178</v>
      </c>
      <c r="E65" s="152" t="s">
        <v>1123</v>
      </c>
      <c r="F65" s="153" t="s">
        <v>1179</v>
      </c>
      <c r="G65" s="125"/>
      <c r="H65" s="716"/>
      <c r="I65" s="695"/>
      <c r="J65" s="695"/>
      <c r="K65" s="695"/>
      <c r="L65" s="695"/>
      <c r="M65" s="695"/>
      <c r="N65" s="722"/>
      <c r="O65" s="125"/>
      <c r="P65" s="716"/>
      <c r="Q65" s="695"/>
      <c r="R65" s="695"/>
      <c r="S65" s="695"/>
      <c r="T65" s="695"/>
      <c r="U65" s="695"/>
      <c r="V65" s="722"/>
      <c r="W65" s="125"/>
      <c r="X65" s="716"/>
      <c r="Y65" s="695"/>
      <c r="Z65" s="695"/>
      <c r="AA65" s="695"/>
      <c r="AB65" s="695"/>
      <c r="AC65" s="695"/>
      <c r="AD65" s="722"/>
      <c r="AE65" s="125"/>
      <c r="AF65" s="716"/>
      <c r="AG65" s="695"/>
      <c r="AH65" s="695"/>
      <c r="AI65" s="695"/>
      <c r="AJ65" s="695"/>
      <c r="AK65" s="695"/>
      <c r="AL65" s="722"/>
    </row>
    <row r="66" spans="2:38" ht="20.100000000000001" customHeight="1" x14ac:dyDescent="0.25">
      <c r="B66" s="35">
        <v>14</v>
      </c>
      <c r="C66" s="105"/>
      <c r="D66" s="151" t="s">
        <v>1191</v>
      </c>
      <c r="E66" s="152" t="s">
        <v>1123</v>
      </c>
      <c r="F66" s="153" t="s">
        <v>1192</v>
      </c>
      <c r="G66" s="125"/>
      <c r="H66" s="716"/>
      <c r="I66" s="695"/>
      <c r="J66" s="695"/>
      <c r="K66" s="695"/>
      <c r="L66" s="695"/>
      <c r="M66" s="695"/>
      <c r="N66" s="722"/>
      <c r="O66" s="125"/>
      <c r="P66" s="716"/>
      <c r="Q66" s="695"/>
      <c r="R66" s="695"/>
      <c r="S66" s="695"/>
      <c r="T66" s="695"/>
      <c r="U66" s="695"/>
      <c r="V66" s="722"/>
      <c r="W66" s="125"/>
      <c r="X66" s="716"/>
      <c r="Y66" s="695"/>
      <c r="Z66" s="695"/>
      <c r="AA66" s="695"/>
      <c r="AB66" s="695"/>
      <c r="AC66" s="695"/>
      <c r="AD66" s="722"/>
      <c r="AE66" s="125"/>
      <c r="AF66" s="716"/>
      <c r="AG66" s="695"/>
      <c r="AH66" s="695"/>
      <c r="AI66" s="695"/>
      <c r="AJ66" s="695"/>
      <c r="AK66" s="695"/>
      <c r="AL66" s="722"/>
    </row>
    <row r="67" spans="2:38" ht="20.100000000000001" customHeight="1" x14ac:dyDescent="0.25">
      <c r="B67" s="35">
        <v>15</v>
      </c>
      <c r="C67" s="105"/>
      <c r="D67" s="151" t="s">
        <v>1195</v>
      </c>
      <c r="E67" s="152" t="s">
        <v>1123</v>
      </c>
      <c r="F67" s="153" t="s">
        <v>1457</v>
      </c>
      <c r="G67" s="125"/>
      <c r="H67" s="716"/>
      <c r="I67" s="695"/>
      <c r="J67" s="695"/>
      <c r="K67" s="695"/>
      <c r="L67" s="695"/>
      <c r="M67" s="695"/>
      <c r="N67" s="722"/>
      <c r="O67" s="125"/>
      <c r="P67" s="716"/>
      <c r="Q67" s="695"/>
      <c r="R67" s="695"/>
      <c r="S67" s="695"/>
      <c r="T67" s="695"/>
      <c r="U67" s="695"/>
      <c r="V67" s="722"/>
      <c r="W67" s="125"/>
      <c r="X67" s="716"/>
      <c r="Y67" s="695"/>
      <c r="Z67" s="695"/>
      <c r="AA67" s="695"/>
      <c r="AB67" s="695"/>
      <c r="AC67" s="695"/>
      <c r="AD67" s="722"/>
      <c r="AE67" s="125"/>
      <c r="AF67" s="716"/>
      <c r="AG67" s="695"/>
      <c r="AH67" s="695"/>
      <c r="AI67" s="695"/>
      <c r="AJ67" s="695"/>
      <c r="AK67" s="695"/>
      <c r="AL67" s="722"/>
    </row>
    <row r="68" spans="2:38" ht="20.100000000000001" customHeight="1" x14ac:dyDescent="0.25">
      <c r="B68" s="35">
        <v>16</v>
      </c>
      <c r="C68" s="105"/>
      <c r="D68" s="151" t="s">
        <v>1235</v>
      </c>
      <c r="E68" s="152" t="s">
        <v>1123</v>
      </c>
      <c r="F68" s="153" t="s">
        <v>1458</v>
      </c>
      <c r="G68" s="125"/>
      <c r="H68" s="716"/>
      <c r="I68" s="695"/>
      <c r="J68" s="695"/>
      <c r="K68" s="695"/>
      <c r="L68" s="695"/>
      <c r="M68" s="695"/>
      <c r="N68" s="722"/>
      <c r="O68" s="125"/>
      <c r="P68" s="716"/>
      <c r="Q68" s="695"/>
      <c r="R68" s="695"/>
      <c r="S68" s="695"/>
      <c r="T68" s="695"/>
      <c r="U68" s="695"/>
      <c r="V68" s="722"/>
      <c r="W68" s="125"/>
      <c r="X68" s="716"/>
      <c r="Y68" s="695"/>
      <c r="Z68" s="695"/>
      <c r="AA68" s="695"/>
      <c r="AB68" s="695"/>
      <c r="AC68" s="695"/>
      <c r="AD68" s="722"/>
      <c r="AE68" s="125"/>
      <c r="AF68" s="716"/>
      <c r="AG68" s="695"/>
      <c r="AH68" s="695"/>
      <c r="AI68" s="695"/>
      <c r="AJ68" s="695"/>
      <c r="AK68" s="695"/>
      <c r="AL68" s="722"/>
    </row>
    <row r="69" spans="2:38" ht="20.100000000000001" customHeight="1" x14ac:dyDescent="0.25">
      <c r="B69" s="35">
        <v>17</v>
      </c>
      <c r="C69" s="105"/>
      <c r="D69" s="151" t="s">
        <v>1255</v>
      </c>
      <c r="E69" s="152" t="s">
        <v>1123</v>
      </c>
      <c r="F69" s="153" t="s">
        <v>1256</v>
      </c>
      <c r="G69" s="125"/>
      <c r="H69" s="716"/>
      <c r="I69" s="695"/>
      <c r="J69" s="695"/>
      <c r="K69" s="695"/>
      <c r="L69" s="695"/>
      <c r="M69" s="695"/>
      <c r="N69" s="722"/>
      <c r="O69" s="125"/>
      <c r="P69" s="716"/>
      <c r="Q69" s="695"/>
      <c r="R69" s="695"/>
      <c r="S69" s="695"/>
      <c r="T69" s="695"/>
      <c r="U69" s="695"/>
      <c r="V69" s="722"/>
      <c r="W69" s="125"/>
      <c r="X69" s="716"/>
      <c r="Y69" s="695"/>
      <c r="Z69" s="695"/>
      <c r="AA69" s="695"/>
      <c r="AB69" s="695"/>
      <c r="AC69" s="695"/>
      <c r="AD69" s="722"/>
      <c r="AE69" s="125"/>
      <c r="AF69" s="716"/>
      <c r="AG69" s="695"/>
      <c r="AH69" s="695"/>
      <c r="AI69" s="695"/>
      <c r="AJ69" s="695"/>
      <c r="AK69" s="695"/>
      <c r="AL69" s="722"/>
    </row>
    <row r="70" spans="2:38" ht="20.100000000000001" customHeight="1" x14ac:dyDescent="0.25">
      <c r="B70" s="35">
        <v>18</v>
      </c>
      <c r="C70" s="105"/>
      <c r="D70" s="151" t="s">
        <v>1260</v>
      </c>
      <c r="E70" s="152" t="s">
        <v>1123</v>
      </c>
      <c r="F70" s="153" t="s">
        <v>1261</v>
      </c>
      <c r="G70" s="125"/>
      <c r="H70" s="716"/>
      <c r="I70" s="695"/>
      <c r="J70" s="695"/>
      <c r="K70" s="695"/>
      <c r="L70" s="695"/>
      <c r="M70" s="695"/>
      <c r="N70" s="722"/>
      <c r="O70" s="125"/>
      <c r="P70" s="716"/>
      <c r="Q70" s="695"/>
      <c r="R70" s="695"/>
      <c r="S70" s="695"/>
      <c r="T70" s="695"/>
      <c r="U70" s="695"/>
      <c r="V70" s="722"/>
      <c r="W70" s="125"/>
      <c r="X70" s="716"/>
      <c r="Y70" s="695"/>
      <c r="Z70" s="695"/>
      <c r="AA70" s="695"/>
      <c r="AB70" s="695"/>
      <c r="AC70" s="695"/>
      <c r="AD70" s="722"/>
      <c r="AE70" s="125"/>
      <c r="AF70" s="716"/>
      <c r="AG70" s="695"/>
      <c r="AH70" s="695"/>
      <c r="AI70" s="695"/>
      <c r="AJ70" s="695"/>
      <c r="AK70" s="695"/>
      <c r="AL70" s="722"/>
    </row>
    <row r="71" spans="2:38" ht="20.100000000000001" customHeight="1" x14ac:dyDescent="0.25">
      <c r="B71" s="35">
        <v>19</v>
      </c>
      <c r="C71" s="105"/>
      <c r="D71" s="151" t="s">
        <v>1262</v>
      </c>
      <c r="E71" s="152" t="s">
        <v>1123</v>
      </c>
      <c r="F71" s="153" t="s">
        <v>1263</v>
      </c>
      <c r="G71" s="125"/>
      <c r="H71" s="716"/>
      <c r="I71" s="695"/>
      <c r="J71" s="695"/>
      <c r="K71" s="695"/>
      <c r="L71" s="695"/>
      <c r="M71" s="695"/>
      <c r="N71" s="722"/>
      <c r="O71" s="125"/>
      <c r="P71" s="716"/>
      <c r="Q71" s="695"/>
      <c r="R71" s="695"/>
      <c r="S71" s="695"/>
      <c r="T71" s="695"/>
      <c r="U71" s="695"/>
      <c r="V71" s="722"/>
      <c r="W71" s="125"/>
      <c r="X71" s="716"/>
      <c r="Y71" s="695"/>
      <c r="Z71" s="695"/>
      <c r="AA71" s="695"/>
      <c r="AB71" s="695"/>
      <c r="AC71" s="695"/>
      <c r="AD71" s="722"/>
      <c r="AE71" s="125"/>
      <c r="AF71" s="716"/>
      <c r="AG71" s="695"/>
      <c r="AH71" s="695"/>
      <c r="AI71" s="695"/>
      <c r="AJ71" s="695"/>
      <c r="AK71" s="695"/>
      <c r="AL71" s="722"/>
    </row>
    <row r="72" spans="2:38" ht="20.100000000000001" customHeight="1" thickBot="1" x14ac:dyDescent="0.3">
      <c r="B72" s="35">
        <v>20</v>
      </c>
      <c r="C72" s="105"/>
      <c r="D72" s="151" t="s">
        <v>1268</v>
      </c>
      <c r="E72" s="152" t="s">
        <v>1123</v>
      </c>
      <c r="F72" s="153" t="s">
        <v>1459</v>
      </c>
      <c r="G72" s="125"/>
      <c r="H72" s="716"/>
      <c r="I72" s="695"/>
      <c r="J72" s="695"/>
      <c r="K72" s="695"/>
      <c r="L72" s="695"/>
      <c r="M72" s="695"/>
      <c r="N72" s="722"/>
      <c r="O72" s="125"/>
      <c r="P72" s="716"/>
      <c r="Q72" s="695"/>
      <c r="R72" s="695"/>
      <c r="S72" s="695"/>
      <c r="T72" s="695"/>
      <c r="U72" s="695"/>
      <c r="V72" s="722"/>
      <c r="W72" s="125"/>
      <c r="X72" s="716"/>
      <c r="Y72" s="695"/>
      <c r="Z72" s="695"/>
      <c r="AA72" s="695"/>
      <c r="AB72" s="695"/>
      <c r="AC72" s="695"/>
      <c r="AD72" s="722"/>
      <c r="AE72" s="125"/>
      <c r="AF72" s="716"/>
      <c r="AG72" s="695"/>
      <c r="AH72" s="695"/>
      <c r="AI72" s="695"/>
      <c r="AJ72" s="695"/>
      <c r="AK72" s="695"/>
      <c r="AL72" s="722"/>
    </row>
    <row r="73" spans="2:38" ht="18" customHeight="1" thickTop="1" thickBot="1" x14ac:dyDescent="0.3">
      <c r="B73" s="35">
        <v>21</v>
      </c>
      <c r="C73" s="105"/>
      <c r="D73" s="151" t="s">
        <v>1273</v>
      </c>
      <c r="E73" s="152" t="s">
        <v>1123</v>
      </c>
      <c r="F73" s="153" t="s">
        <v>1274</v>
      </c>
      <c r="G73" s="141"/>
      <c r="H73" s="716"/>
      <c r="I73" s="696"/>
      <c r="J73" s="695"/>
      <c r="K73" s="695"/>
      <c r="L73" s="695"/>
      <c r="M73" s="696"/>
      <c r="N73" s="722"/>
      <c r="O73" s="141"/>
      <c r="P73" s="716"/>
      <c r="Q73" s="696"/>
      <c r="R73" s="695"/>
      <c r="S73" s="695"/>
      <c r="T73" s="695"/>
      <c r="U73" s="696"/>
      <c r="V73" s="722"/>
      <c r="W73" s="141"/>
      <c r="X73" s="701"/>
      <c r="Y73" s="696"/>
      <c r="Z73" s="696"/>
      <c r="AA73" s="696"/>
      <c r="AB73" s="696"/>
      <c r="AC73" s="696"/>
      <c r="AD73" s="704"/>
      <c r="AE73" s="141"/>
      <c r="AF73" s="701"/>
      <c r="AG73" s="696"/>
      <c r="AH73" s="696"/>
      <c r="AI73" s="696"/>
      <c r="AJ73" s="696"/>
      <c r="AK73" s="696"/>
      <c r="AL73" s="704"/>
    </row>
    <row r="74" spans="2:38" ht="20.100000000000001" customHeight="1" thickTop="1" thickBot="1" x14ac:dyDescent="0.3">
      <c r="C74" s="763" t="s">
        <v>53</v>
      </c>
      <c r="D74" s="764"/>
      <c r="E74" s="764"/>
      <c r="F74" s="765"/>
      <c r="G74" s="143"/>
      <c r="H74" s="437"/>
      <c r="I74" s="441"/>
      <c r="J74" s="438"/>
      <c r="K74" s="438"/>
      <c r="L74" s="438"/>
      <c r="M74" s="439"/>
      <c r="N74" s="440"/>
      <c r="O74" s="143"/>
      <c r="P74" s="437"/>
      <c r="Q74" s="441"/>
      <c r="R74" s="438"/>
      <c r="S74" s="438"/>
      <c r="T74" s="438"/>
      <c r="U74" s="439"/>
      <c r="V74" s="440"/>
      <c r="W74" s="143"/>
      <c r="X74" s="437"/>
      <c r="Y74" s="441"/>
      <c r="Z74" s="438"/>
      <c r="AA74" s="438"/>
      <c r="AB74" s="438"/>
      <c r="AC74" s="439"/>
      <c r="AD74" s="440"/>
      <c r="AE74" s="143"/>
      <c r="AF74" s="437"/>
      <c r="AG74" s="441"/>
      <c r="AH74" s="438"/>
      <c r="AI74" s="438"/>
      <c r="AJ74" s="438"/>
      <c r="AK74" s="439"/>
      <c r="AL74" s="440"/>
    </row>
    <row r="75" spans="2:38" ht="30" customHeight="1" thickTop="1" thickBot="1" x14ac:dyDescent="0.3">
      <c r="B75" s="659" t="s">
        <v>1163</v>
      </c>
      <c r="C75" s="689"/>
      <c r="D75" s="689"/>
      <c r="E75" s="689"/>
      <c r="F75" s="689"/>
      <c r="G75" s="690"/>
      <c r="H75" s="689"/>
      <c r="I75" s="689"/>
      <c r="J75" s="689"/>
      <c r="K75" s="689"/>
      <c r="L75" s="689"/>
      <c r="M75" s="689"/>
      <c r="N75" s="689"/>
      <c r="O75" s="690"/>
      <c r="P75" s="689"/>
      <c r="Q75" s="689"/>
      <c r="R75" s="689"/>
      <c r="S75" s="689"/>
      <c r="T75" s="689"/>
      <c r="U75" s="689"/>
      <c r="V75" s="689"/>
      <c r="W75" s="689"/>
      <c r="X75" s="689"/>
      <c r="Y75" s="689"/>
      <c r="Z75" s="689"/>
      <c r="AA75" s="689"/>
      <c r="AB75" s="689"/>
      <c r="AC75" s="689"/>
      <c r="AD75" s="689"/>
      <c r="AE75" s="690"/>
      <c r="AF75" s="689"/>
      <c r="AG75" s="689"/>
      <c r="AH75" s="689"/>
      <c r="AI75" s="689"/>
      <c r="AJ75" s="689"/>
      <c r="AK75" s="689"/>
      <c r="AL75" s="689"/>
    </row>
    <row r="76" spans="2:38" ht="20.100000000000001" customHeight="1" thickTop="1" thickBot="1" x14ac:dyDescent="0.3">
      <c r="B76" s="30">
        <v>1</v>
      </c>
      <c r="C76" s="102"/>
      <c r="D76" s="154" t="s">
        <v>1166</v>
      </c>
      <c r="E76" s="54" t="s">
        <v>1138</v>
      </c>
      <c r="F76" s="155" t="s">
        <v>1460</v>
      </c>
      <c r="G76" s="141"/>
      <c r="H76" s="700">
        <v>4310</v>
      </c>
      <c r="I76" s="702">
        <v>4340</v>
      </c>
      <c r="J76" s="702">
        <v>4440</v>
      </c>
      <c r="K76" s="702">
        <v>4795</v>
      </c>
      <c r="L76" s="702">
        <v>5540</v>
      </c>
      <c r="M76" s="702">
        <v>5920</v>
      </c>
      <c r="N76" s="710">
        <v>8305</v>
      </c>
      <c r="O76" s="141"/>
      <c r="P76" s="700">
        <v>3715</v>
      </c>
      <c r="Q76" s="702">
        <v>3740</v>
      </c>
      <c r="R76" s="706">
        <v>3825</v>
      </c>
      <c r="S76" s="706">
        <v>4135</v>
      </c>
      <c r="T76" s="702">
        <v>4775</v>
      </c>
      <c r="U76" s="702">
        <v>5105</v>
      </c>
      <c r="V76" s="710">
        <v>7160</v>
      </c>
      <c r="W76" s="141"/>
      <c r="X76" s="700">
        <v>3420</v>
      </c>
      <c r="Y76" s="702">
        <v>3440</v>
      </c>
      <c r="Z76" s="717">
        <v>3520</v>
      </c>
      <c r="AA76" s="706">
        <v>3805</v>
      </c>
      <c r="AB76" s="702">
        <v>4395</v>
      </c>
      <c r="AC76" s="702">
        <v>4695</v>
      </c>
      <c r="AD76" s="710">
        <v>6590</v>
      </c>
      <c r="AE76" s="141"/>
      <c r="AF76" s="700">
        <v>3270</v>
      </c>
      <c r="AG76" s="702">
        <v>3290</v>
      </c>
      <c r="AH76" s="702">
        <v>3370</v>
      </c>
      <c r="AI76" s="702">
        <v>3640</v>
      </c>
      <c r="AJ76" s="702">
        <v>4205</v>
      </c>
      <c r="AK76" s="702">
        <v>4495</v>
      </c>
      <c r="AL76" s="710">
        <v>6300</v>
      </c>
    </row>
    <row r="77" spans="2:38" ht="20.100000000000001" customHeight="1" thickTop="1" thickBot="1" x14ac:dyDescent="0.3">
      <c r="B77" s="35">
        <v>2</v>
      </c>
      <c r="C77" s="105"/>
      <c r="D77" s="151" t="s">
        <v>1167</v>
      </c>
      <c r="E77" s="152" t="s">
        <v>1138</v>
      </c>
      <c r="F77" s="153" t="s">
        <v>1168</v>
      </c>
      <c r="G77" s="143"/>
      <c r="H77" s="716"/>
      <c r="I77" s="695"/>
      <c r="J77" s="695"/>
      <c r="K77" s="695"/>
      <c r="L77" s="695"/>
      <c r="M77" s="695"/>
      <c r="N77" s="711"/>
      <c r="O77" s="143"/>
      <c r="P77" s="716"/>
      <c r="Q77" s="695"/>
      <c r="R77" s="707"/>
      <c r="S77" s="707"/>
      <c r="T77" s="695"/>
      <c r="U77" s="695"/>
      <c r="V77" s="711"/>
      <c r="W77" s="143"/>
      <c r="X77" s="716"/>
      <c r="Y77" s="695"/>
      <c r="Z77" s="718"/>
      <c r="AA77" s="707"/>
      <c r="AB77" s="695"/>
      <c r="AC77" s="695"/>
      <c r="AD77" s="711"/>
      <c r="AE77" s="143"/>
      <c r="AF77" s="716"/>
      <c r="AG77" s="695"/>
      <c r="AH77" s="695"/>
      <c r="AI77" s="695"/>
      <c r="AJ77" s="695"/>
      <c r="AK77" s="695"/>
      <c r="AL77" s="711"/>
    </row>
    <row r="78" spans="2:38" ht="20.100000000000001" customHeight="1" thickTop="1" thickBot="1" x14ac:dyDescent="0.3">
      <c r="B78" s="35">
        <v>3</v>
      </c>
      <c r="C78" s="105"/>
      <c r="D78" s="151" t="s">
        <v>1173</v>
      </c>
      <c r="E78" s="152" t="s">
        <v>1145</v>
      </c>
      <c r="F78" s="153" t="s">
        <v>1174</v>
      </c>
      <c r="G78" s="125"/>
      <c r="H78" s="716"/>
      <c r="I78" s="695"/>
      <c r="J78" s="695"/>
      <c r="K78" s="695"/>
      <c r="L78" s="695"/>
      <c r="M78" s="695"/>
      <c r="N78" s="711"/>
      <c r="O78" s="125"/>
      <c r="P78" s="716"/>
      <c r="Q78" s="695"/>
      <c r="R78" s="707"/>
      <c r="S78" s="707"/>
      <c r="T78" s="695"/>
      <c r="U78" s="695"/>
      <c r="V78" s="711"/>
      <c r="W78" s="125"/>
      <c r="X78" s="716"/>
      <c r="Y78" s="695"/>
      <c r="Z78" s="718"/>
      <c r="AA78" s="707"/>
      <c r="AB78" s="695"/>
      <c r="AC78" s="695"/>
      <c r="AD78" s="711"/>
      <c r="AE78" s="125"/>
      <c r="AF78" s="716"/>
      <c r="AG78" s="695"/>
      <c r="AH78" s="695"/>
      <c r="AI78" s="695"/>
      <c r="AJ78" s="695"/>
      <c r="AK78" s="695"/>
      <c r="AL78" s="711"/>
    </row>
    <row r="79" spans="2:38" ht="20.100000000000001" customHeight="1" thickTop="1" thickBot="1" x14ac:dyDescent="0.3">
      <c r="B79" s="35">
        <v>4</v>
      </c>
      <c r="C79" s="321"/>
      <c r="D79" s="455" t="s">
        <v>1175</v>
      </c>
      <c r="E79" s="456" t="s">
        <v>1145</v>
      </c>
      <c r="F79" s="376" t="s">
        <v>1461</v>
      </c>
      <c r="G79" s="141"/>
      <c r="H79" s="716"/>
      <c r="I79" s="695"/>
      <c r="J79" s="695"/>
      <c r="K79" s="695"/>
      <c r="L79" s="695"/>
      <c r="M79" s="695"/>
      <c r="N79" s="711"/>
      <c r="O79" s="141"/>
      <c r="P79" s="716"/>
      <c r="Q79" s="695"/>
      <c r="R79" s="707"/>
      <c r="S79" s="707"/>
      <c r="T79" s="695"/>
      <c r="U79" s="695"/>
      <c r="V79" s="711"/>
      <c r="W79" s="141"/>
      <c r="X79" s="716"/>
      <c r="Y79" s="695"/>
      <c r="Z79" s="718"/>
      <c r="AA79" s="707"/>
      <c r="AB79" s="695"/>
      <c r="AC79" s="695"/>
      <c r="AD79" s="711"/>
      <c r="AE79" s="141"/>
      <c r="AF79" s="716"/>
      <c r="AG79" s="695"/>
      <c r="AH79" s="695"/>
      <c r="AI79" s="695"/>
      <c r="AJ79" s="695"/>
      <c r="AK79" s="695"/>
      <c r="AL79" s="711"/>
    </row>
    <row r="80" spans="2:38" ht="20.100000000000001" customHeight="1" thickTop="1" thickBot="1" x14ac:dyDescent="0.3">
      <c r="B80" s="261">
        <v>5</v>
      </c>
      <c r="C80" s="317"/>
      <c r="D80" s="366" t="s">
        <v>1176</v>
      </c>
      <c r="E80" s="367" t="s">
        <v>1145</v>
      </c>
      <c r="F80" s="368" t="s">
        <v>1177</v>
      </c>
      <c r="G80" s="143"/>
      <c r="H80" s="716"/>
      <c r="I80" s="695"/>
      <c r="J80" s="695"/>
      <c r="K80" s="695"/>
      <c r="L80" s="695"/>
      <c r="M80" s="695"/>
      <c r="N80" s="711"/>
      <c r="O80" s="143"/>
      <c r="P80" s="716"/>
      <c r="Q80" s="695"/>
      <c r="R80" s="707"/>
      <c r="S80" s="707"/>
      <c r="T80" s="695"/>
      <c r="U80" s="695"/>
      <c r="V80" s="711"/>
      <c r="W80" s="143"/>
      <c r="X80" s="716"/>
      <c r="Y80" s="695"/>
      <c r="Z80" s="718"/>
      <c r="AA80" s="707"/>
      <c r="AB80" s="695"/>
      <c r="AC80" s="695"/>
      <c r="AD80" s="711"/>
      <c r="AE80" s="143"/>
      <c r="AF80" s="716"/>
      <c r="AG80" s="695"/>
      <c r="AH80" s="695"/>
      <c r="AI80" s="695"/>
      <c r="AJ80" s="695"/>
      <c r="AK80" s="695"/>
      <c r="AL80" s="711"/>
    </row>
    <row r="81" spans="2:38" ht="20.100000000000001" customHeight="1" thickTop="1" thickBot="1" x14ac:dyDescent="0.3">
      <c r="B81" s="35">
        <v>6</v>
      </c>
      <c r="C81" s="105"/>
      <c r="D81" s="151" t="s">
        <v>1180</v>
      </c>
      <c r="E81" s="152" t="s">
        <v>1145</v>
      </c>
      <c r="F81" s="153" t="s">
        <v>1181</v>
      </c>
      <c r="G81" s="143"/>
      <c r="H81" s="716"/>
      <c r="I81" s="695"/>
      <c r="J81" s="695"/>
      <c r="K81" s="695"/>
      <c r="L81" s="695"/>
      <c r="M81" s="695"/>
      <c r="N81" s="711"/>
      <c r="O81" s="143"/>
      <c r="P81" s="716"/>
      <c r="Q81" s="695"/>
      <c r="R81" s="707"/>
      <c r="S81" s="707"/>
      <c r="T81" s="695"/>
      <c r="U81" s="695"/>
      <c r="V81" s="711"/>
      <c r="W81" s="143"/>
      <c r="X81" s="716"/>
      <c r="Y81" s="695"/>
      <c r="Z81" s="718"/>
      <c r="AA81" s="707"/>
      <c r="AB81" s="695"/>
      <c r="AC81" s="695"/>
      <c r="AD81" s="711"/>
      <c r="AE81" s="143"/>
      <c r="AF81" s="716"/>
      <c r="AG81" s="695"/>
      <c r="AH81" s="695"/>
      <c r="AI81" s="695"/>
      <c r="AJ81" s="695"/>
      <c r="AK81" s="695"/>
      <c r="AL81" s="711"/>
    </row>
    <row r="82" spans="2:38" ht="20.100000000000001" customHeight="1" thickTop="1" thickBot="1" x14ac:dyDescent="0.3">
      <c r="B82" s="35">
        <v>7</v>
      </c>
      <c r="C82" s="105"/>
      <c r="D82" s="151" t="s">
        <v>1182</v>
      </c>
      <c r="E82" s="152" t="s">
        <v>1145</v>
      </c>
      <c r="F82" s="153" t="s">
        <v>1183</v>
      </c>
      <c r="G82" s="143"/>
      <c r="H82" s="716"/>
      <c r="I82" s="695"/>
      <c r="J82" s="695"/>
      <c r="K82" s="695"/>
      <c r="L82" s="695"/>
      <c r="M82" s="695"/>
      <c r="N82" s="711"/>
      <c r="O82" s="143"/>
      <c r="P82" s="716"/>
      <c r="Q82" s="695"/>
      <c r="R82" s="707"/>
      <c r="S82" s="707"/>
      <c r="T82" s="695"/>
      <c r="U82" s="695"/>
      <c r="V82" s="711"/>
      <c r="W82" s="143"/>
      <c r="X82" s="716"/>
      <c r="Y82" s="695"/>
      <c r="Z82" s="718"/>
      <c r="AA82" s="707"/>
      <c r="AB82" s="695"/>
      <c r="AC82" s="695"/>
      <c r="AD82" s="711"/>
      <c r="AE82" s="143"/>
      <c r="AF82" s="716"/>
      <c r="AG82" s="695"/>
      <c r="AH82" s="695"/>
      <c r="AI82" s="695"/>
      <c r="AJ82" s="695"/>
      <c r="AK82" s="695"/>
      <c r="AL82" s="711"/>
    </row>
    <row r="83" spans="2:38" ht="20.100000000000001" customHeight="1" thickTop="1" thickBot="1" x14ac:dyDescent="0.3">
      <c r="B83" s="35">
        <v>8</v>
      </c>
      <c r="C83" s="105"/>
      <c r="D83" s="151" t="s">
        <v>1184</v>
      </c>
      <c r="E83" s="152" t="s">
        <v>1123</v>
      </c>
      <c r="F83" s="153" t="s">
        <v>1185</v>
      </c>
      <c r="G83" s="141"/>
      <c r="H83" s="716"/>
      <c r="I83" s="695"/>
      <c r="J83" s="695"/>
      <c r="K83" s="695"/>
      <c r="L83" s="695"/>
      <c r="M83" s="695"/>
      <c r="N83" s="711"/>
      <c r="O83" s="141"/>
      <c r="P83" s="716"/>
      <c r="Q83" s="695"/>
      <c r="R83" s="707"/>
      <c r="S83" s="707"/>
      <c r="T83" s="695"/>
      <c r="U83" s="695"/>
      <c r="V83" s="711"/>
      <c r="W83" s="141"/>
      <c r="X83" s="716"/>
      <c r="Y83" s="695"/>
      <c r="Z83" s="718"/>
      <c r="AA83" s="707"/>
      <c r="AB83" s="695"/>
      <c r="AC83" s="695"/>
      <c r="AD83" s="711"/>
      <c r="AE83" s="141"/>
      <c r="AF83" s="716"/>
      <c r="AG83" s="695"/>
      <c r="AH83" s="695"/>
      <c r="AI83" s="695"/>
      <c r="AJ83" s="695"/>
      <c r="AK83" s="695"/>
      <c r="AL83" s="711"/>
    </row>
    <row r="84" spans="2:38" ht="20.100000000000001" customHeight="1" thickTop="1" thickBot="1" x14ac:dyDescent="0.3">
      <c r="B84" s="261">
        <v>9</v>
      </c>
      <c r="C84" s="105"/>
      <c r="D84" s="151" t="s">
        <v>1186</v>
      </c>
      <c r="E84" s="152" t="s">
        <v>1123</v>
      </c>
      <c r="F84" s="153" t="s">
        <v>1187</v>
      </c>
      <c r="G84" s="141"/>
      <c r="H84" s="716"/>
      <c r="I84" s="695"/>
      <c r="J84" s="695"/>
      <c r="K84" s="695"/>
      <c r="L84" s="695"/>
      <c r="M84" s="695"/>
      <c r="N84" s="711"/>
      <c r="O84" s="141"/>
      <c r="P84" s="716"/>
      <c r="Q84" s="695"/>
      <c r="R84" s="707"/>
      <c r="S84" s="707"/>
      <c r="T84" s="695"/>
      <c r="U84" s="695"/>
      <c r="V84" s="711"/>
      <c r="W84" s="141"/>
      <c r="X84" s="716"/>
      <c r="Y84" s="695"/>
      <c r="Z84" s="718"/>
      <c r="AA84" s="707"/>
      <c r="AB84" s="695"/>
      <c r="AC84" s="695"/>
      <c r="AD84" s="711"/>
      <c r="AE84" s="141"/>
      <c r="AF84" s="716"/>
      <c r="AG84" s="695"/>
      <c r="AH84" s="695"/>
      <c r="AI84" s="695"/>
      <c r="AJ84" s="695"/>
      <c r="AK84" s="695"/>
      <c r="AL84" s="711"/>
    </row>
    <row r="85" spans="2:38" ht="20.100000000000001" customHeight="1" thickTop="1" thickBot="1" x14ac:dyDescent="0.3">
      <c r="B85" s="35">
        <v>10</v>
      </c>
      <c r="C85" s="105"/>
      <c r="D85" s="151" t="s">
        <v>1188</v>
      </c>
      <c r="E85" s="152" t="s">
        <v>1123</v>
      </c>
      <c r="F85" s="153" t="s">
        <v>1189</v>
      </c>
      <c r="G85" s="141"/>
      <c r="H85" s="716"/>
      <c r="I85" s="695"/>
      <c r="J85" s="695"/>
      <c r="K85" s="695"/>
      <c r="L85" s="695"/>
      <c r="M85" s="695"/>
      <c r="N85" s="711"/>
      <c r="O85" s="141"/>
      <c r="P85" s="716"/>
      <c r="Q85" s="695"/>
      <c r="R85" s="707"/>
      <c r="S85" s="707"/>
      <c r="T85" s="695"/>
      <c r="U85" s="695"/>
      <c r="V85" s="711"/>
      <c r="W85" s="141"/>
      <c r="X85" s="716"/>
      <c r="Y85" s="695"/>
      <c r="Z85" s="718"/>
      <c r="AA85" s="707"/>
      <c r="AB85" s="695"/>
      <c r="AC85" s="695"/>
      <c r="AD85" s="711"/>
      <c r="AE85" s="141"/>
      <c r="AF85" s="716"/>
      <c r="AG85" s="695"/>
      <c r="AH85" s="695"/>
      <c r="AI85" s="695"/>
      <c r="AJ85" s="695"/>
      <c r="AK85" s="695"/>
      <c r="AL85" s="711"/>
    </row>
    <row r="86" spans="2:38" ht="20.100000000000001" customHeight="1" thickTop="1" thickBot="1" x14ac:dyDescent="0.3">
      <c r="B86" s="35">
        <v>11</v>
      </c>
      <c r="C86" s="105"/>
      <c r="D86" s="151" t="s">
        <v>1236</v>
      </c>
      <c r="E86" s="152" t="s">
        <v>1138</v>
      </c>
      <c r="F86" s="153" t="s">
        <v>1142</v>
      </c>
      <c r="G86" s="143"/>
      <c r="H86" s="716"/>
      <c r="I86" s="695"/>
      <c r="J86" s="695"/>
      <c r="K86" s="695"/>
      <c r="L86" s="695"/>
      <c r="M86" s="695"/>
      <c r="N86" s="711"/>
      <c r="O86" s="143"/>
      <c r="P86" s="716"/>
      <c r="Q86" s="695"/>
      <c r="R86" s="707"/>
      <c r="S86" s="707"/>
      <c r="T86" s="695"/>
      <c r="U86" s="695"/>
      <c r="V86" s="711"/>
      <c r="W86" s="143"/>
      <c r="X86" s="716"/>
      <c r="Y86" s="695"/>
      <c r="Z86" s="718"/>
      <c r="AA86" s="707"/>
      <c r="AB86" s="695"/>
      <c r="AC86" s="695"/>
      <c r="AD86" s="711"/>
      <c r="AE86" s="143"/>
      <c r="AF86" s="716"/>
      <c r="AG86" s="695"/>
      <c r="AH86" s="695"/>
      <c r="AI86" s="695"/>
      <c r="AJ86" s="695"/>
      <c r="AK86" s="695"/>
      <c r="AL86" s="711"/>
    </row>
    <row r="87" spans="2:38" ht="20.100000000000001" customHeight="1" thickTop="1" thickBot="1" x14ac:dyDescent="0.3">
      <c r="B87" s="35">
        <v>12</v>
      </c>
      <c r="C87" s="105"/>
      <c r="D87" s="151" t="s">
        <v>1237</v>
      </c>
      <c r="E87" s="152" t="s">
        <v>1123</v>
      </c>
      <c r="F87" s="153" t="s">
        <v>1238</v>
      </c>
      <c r="G87" s="143"/>
      <c r="H87" s="716"/>
      <c r="I87" s="695"/>
      <c r="J87" s="695"/>
      <c r="K87" s="695"/>
      <c r="L87" s="695"/>
      <c r="M87" s="695"/>
      <c r="N87" s="711"/>
      <c r="O87" s="143"/>
      <c r="P87" s="716"/>
      <c r="Q87" s="695"/>
      <c r="R87" s="707"/>
      <c r="S87" s="707"/>
      <c r="T87" s="695"/>
      <c r="U87" s="695"/>
      <c r="V87" s="711"/>
      <c r="W87" s="143"/>
      <c r="X87" s="716"/>
      <c r="Y87" s="695"/>
      <c r="Z87" s="718"/>
      <c r="AA87" s="707"/>
      <c r="AB87" s="695"/>
      <c r="AC87" s="695"/>
      <c r="AD87" s="711"/>
      <c r="AE87" s="143"/>
      <c r="AF87" s="716"/>
      <c r="AG87" s="695"/>
      <c r="AH87" s="695"/>
      <c r="AI87" s="695"/>
      <c r="AJ87" s="695"/>
      <c r="AK87" s="695"/>
      <c r="AL87" s="711"/>
    </row>
    <row r="88" spans="2:38" ht="20.100000000000001" customHeight="1" thickTop="1" thickBot="1" x14ac:dyDescent="0.3">
      <c r="B88" s="261">
        <v>13</v>
      </c>
      <c r="C88" s="105"/>
      <c r="D88" s="151" t="s">
        <v>1462</v>
      </c>
      <c r="E88" s="152" t="s">
        <v>1123</v>
      </c>
      <c r="F88" s="153" t="s">
        <v>1241</v>
      </c>
      <c r="G88" s="143"/>
      <c r="H88" s="716"/>
      <c r="I88" s="695"/>
      <c r="J88" s="695"/>
      <c r="K88" s="695"/>
      <c r="L88" s="695"/>
      <c r="M88" s="695"/>
      <c r="N88" s="711"/>
      <c r="O88" s="143"/>
      <c r="P88" s="716"/>
      <c r="Q88" s="695"/>
      <c r="R88" s="707"/>
      <c r="S88" s="707"/>
      <c r="T88" s="695"/>
      <c r="U88" s="695"/>
      <c r="V88" s="711"/>
      <c r="W88" s="143"/>
      <c r="X88" s="716"/>
      <c r="Y88" s="695"/>
      <c r="Z88" s="718"/>
      <c r="AA88" s="707"/>
      <c r="AB88" s="695"/>
      <c r="AC88" s="695"/>
      <c r="AD88" s="711"/>
      <c r="AE88" s="143"/>
      <c r="AF88" s="716"/>
      <c r="AG88" s="695"/>
      <c r="AH88" s="695"/>
      <c r="AI88" s="695"/>
      <c r="AJ88" s="695"/>
      <c r="AK88" s="695"/>
      <c r="AL88" s="711"/>
    </row>
    <row r="89" spans="2:38" ht="20.100000000000001" customHeight="1" thickTop="1" thickBot="1" x14ac:dyDescent="0.3">
      <c r="B89" s="35">
        <v>14</v>
      </c>
      <c r="C89" s="105"/>
      <c r="D89" s="151" t="s">
        <v>1242</v>
      </c>
      <c r="E89" s="152" t="s">
        <v>1123</v>
      </c>
      <c r="F89" s="153" t="s">
        <v>1243</v>
      </c>
      <c r="G89" s="143"/>
      <c r="H89" s="716"/>
      <c r="I89" s="695"/>
      <c r="J89" s="695"/>
      <c r="K89" s="695"/>
      <c r="L89" s="695"/>
      <c r="M89" s="695"/>
      <c r="N89" s="711"/>
      <c r="O89" s="143"/>
      <c r="P89" s="716"/>
      <c r="Q89" s="695"/>
      <c r="R89" s="707"/>
      <c r="S89" s="707"/>
      <c r="T89" s="695"/>
      <c r="U89" s="695"/>
      <c r="V89" s="711"/>
      <c r="W89" s="143"/>
      <c r="X89" s="716"/>
      <c r="Y89" s="695"/>
      <c r="Z89" s="718"/>
      <c r="AA89" s="707"/>
      <c r="AB89" s="695"/>
      <c r="AC89" s="695"/>
      <c r="AD89" s="711"/>
      <c r="AE89" s="143"/>
      <c r="AF89" s="716"/>
      <c r="AG89" s="695"/>
      <c r="AH89" s="695"/>
      <c r="AI89" s="695"/>
      <c r="AJ89" s="695"/>
      <c r="AK89" s="695"/>
      <c r="AL89" s="711"/>
    </row>
    <row r="90" spans="2:38" ht="20.100000000000001" customHeight="1" thickTop="1" thickBot="1" x14ac:dyDescent="0.3">
      <c r="B90" s="35">
        <v>15</v>
      </c>
      <c r="C90" s="105"/>
      <c r="D90" s="151" t="s">
        <v>1247</v>
      </c>
      <c r="E90" s="152" t="s">
        <v>1123</v>
      </c>
      <c r="F90" s="153" t="s">
        <v>1248</v>
      </c>
      <c r="G90" s="143"/>
      <c r="H90" s="716"/>
      <c r="I90" s="695"/>
      <c r="J90" s="695"/>
      <c r="K90" s="695"/>
      <c r="L90" s="695"/>
      <c r="M90" s="695"/>
      <c r="N90" s="711"/>
      <c r="O90" s="143"/>
      <c r="P90" s="716"/>
      <c r="Q90" s="695"/>
      <c r="R90" s="707"/>
      <c r="S90" s="707"/>
      <c r="T90" s="695"/>
      <c r="U90" s="695"/>
      <c r="V90" s="711"/>
      <c r="W90" s="143"/>
      <c r="X90" s="716"/>
      <c r="Y90" s="695"/>
      <c r="Z90" s="718"/>
      <c r="AA90" s="707"/>
      <c r="AB90" s="695"/>
      <c r="AC90" s="695"/>
      <c r="AD90" s="711"/>
      <c r="AE90" s="143"/>
      <c r="AF90" s="716"/>
      <c r="AG90" s="695"/>
      <c r="AH90" s="695"/>
      <c r="AI90" s="695"/>
      <c r="AJ90" s="695"/>
      <c r="AK90" s="695"/>
      <c r="AL90" s="711"/>
    </row>
    <row r="91" spans="2:38" ht="20.100000000000001" customHeight="1" thickTop="1" thickBot="1" x14ac:dyDescent="0.3">
      <c r="B91" s="35">
        <v>16</v>
      </c>
      <c r="C91" s="105"/>
      <c r="D91" s="151" t="s">
        <v>1253</v>
      </c>
      <c r="E91" s="152" t="s">
        <v>1123</v>
      </c>
      <c r="F91" s="153" t="s">
        <v>1254</v>
      </c>
      <c r="G91" s="143"/>
      <c r="H91" s="716"/>
      <c r="I91" s="695"/>
      <c r="J91" s="695"/>
      <c r="K91" s="695"/>
      <c r="L91" s="695"/>
      <c r="M91" s="695"/>
      <c r="N91" s="711"/>
      <c r="O91" s="143"/>
      <c r="P91" s="716"/>
      <c r="Q91" s="695"/>
      <c r="R91" s="707"/>
      <c r="S91" s="707"/>
      <c r="T91" s="695"/>
      <c r="U91" s="695"/>
      <c r="V91" s="711"/>
      <c r="W91" s="143"/>
      <c r="X91" s="716"/>
      <c r="Y91" s="695"/>
      <c r="Z91" s="718"/>
      <c r="AA91" s="707"/>
      <c r="AB91" s="695"/>
      <c r="AC91" s="695"/>
      <c r="AD91" s="711"/>
      <c r="AE91" s="143"/>
      <c r="AF91" s="716"/>
      <c r="AG91" s="695"/>
      <c r="AH91" s="695"/>
      <c r="AI91" s="695"/>
      <c r="AJ91" s="695"/>
      <c r="AK91" s="695"/>
      <c r="AL91" s="711"/>
    </row>
    <row r="92" spans="2:38" ht="20.100000000000001" customHeight="1" thickTop="1" thickBot="1" x14ac:dyDescent="0.3">
      <c r="B92" s="261">
        <v>17</v>
      </c>
      <c r="C92" s="105"/>
      <c r="D92" s="151" t="s">
        <v>1257</v>
      </c>
      <c r="E92" s="152" t="s">
        <v>1123</v>
      </c>
      <c r="F92" s="153" t="s">
        <v>1258</v>
      </c>
      <c r="G92" s="143"/>
      <c r="H92" s="716"/>
      <c r="I92" s="695"/>
      <c r="J92" s="695"/>
      <c r="K92" s="695"/>
      <c r="L92" s="695"/>
      <c r="M92" s="695"/>
      <c r="N92" s="711"/>
      <c r="O92" s="143"/>
      <c r="P92" s="716"/>
      <c r="Q92" s="695"/>
      <c r="R92" s="707"/>
      <c r="S92" s="707"/>
      <c r="T92" s="695"/>
      <c r="U92" s="695"/>
      <c r="V92" s="711"/>
      <c r="W92" s="143"/>
      <c r="X92" s="716"/>
      <c r="Y92" s="695"/>
      <c r="Z92" s="718"/>
      <c r="AA92" s="707"/>
      <c r="AB92" s="695"/>
      <c r="AC92" s="695"/>
      <c r="AD92" s="711"/>
      <c r="AE92" s="143"/>
      <c r="AF92" s="716"/>
      <c r="AG92" s="695"/>
      <c r="AH92" s="695"/>
      <c r="AI92" s="695"/>
      <c r="AJ92" s="695"/>
      <c r="AK92" s="695"/>
      <c r="AL92" s="711"/>
    </row>
    <row r="93" spans="2:38" ht="20.100000000000001" customHeight="1" thickTop="1" thickBot="1" x14ac:dyDescent="0.3">
      <c r="B93" s="261">
        <v>18</v>
      </c>
      <c r="C93" s="105"/>
      <c r="D93" s="151" t="s">
        <v>1271</v>
      </c>
      <c r="E93" s="152" t="s">
        <v>1123</v>
      </c>
      <c r="F93" s="153" t="s">
        <v>1272</v>
      </c>
      <c r="G93" s="141"/>
      <c r="H93" s="716"/>
      <c r="I93" s="695"/>
      <c r="J93" s="695"/>
      <c r="K93" s="695"/>
      <c r="L93" s="695"/>
      <c r="M93" s="695"/>
      <c r="N93" s="711"/>
      <c r="O93" s="141"/>
      <c r="P93" s="716"/>
      <c r="Q93" s="695"/>
      <c r="R93" s="707"/>
      <c r="S93" s="707"/>
      <c r="T93" s="695"/>
      <c r="U93" s="695"/>
      <c r="V93" s="711"/>
      <c r="W93" s="141"/>
      <c r="X93" s="716"/>
      <c r="Y93" s="695"/>
      <c r="Z93" s="718"/>
      <c r="AA93" s="707"/>
      <c r="AB93" s="695"/>
      <c r="AC93" s="695"/>
      <c r="AD93" s="711"/>
      <c r="AE93" s="141"/>
      <c r="AF93" s="716"/>
      <c r="AG93" s="695"/>
      <c r="AH93" s="695"/>
      <c r="AI93" s="695"/>
      <c r="AJ93" s="695"/>
      <c r="AK93" s="695"/>
      <c r="AL93" s="711"/>
    </row>
    <row r="94" spans="2:38" ht="20.100000000000001" customHeight="1" thickTop="1" thickBot="1" x14ac:dyDescent="0.3">
      <c r="B94" s="35">
        <v>19</v>
      </c>
      <c r="C94" s="105"/>
      <c r="D94" s="151" t="s">
        <v>1279</v>
      </c>
      <c r="E94" s="152" t="s">
        <v>1123</v>
      </c>
      <c r="F94" s="153" t="s">
        <v>1280</v>
      </c>
      <c r="G94" s="141"/>
      <c r="H94" s="716"/>
      <c r="I94" s="695"/>
      <c r="J94" s="695"/>
      <c r="K94" s="695"/>
      <c r="L94" s="695"/>
      <c r="M94" s="695"/>
      <c r="N94" s="711"/>
      <c r="O94" s="141"/>
      <c r="P94" s="716"/>
      <c r="Q94" s="695"/>
      <c r="R94" s="707"/>
      <c r="S94" s="707"/>
      <c r="T94" s="695"/>
      <c r="U94" s="695"/>
      <c r="V94" s="711"/>
      <c r="W94" s="141"/>
      <c r="X94" s="716"/>
      <c r="Y94" s="695"/>
      <c r="Z94" s="718"/>
      <c r="AA94" s="707"/>
      <c r="AB94" s="695"/>
      <c r="AC94" s="695"/>
      <c r="AD94" s="711"/>
      <c r="AE94" s="141"/>
      <c r="AF94" s="716"/>
      <c r="AG94" s="695"/>
      <c r="AH94" s="695"/>
      <c r="AI94" s="695"/>
      <c r="AJ94" s="695"/>
      <c r="AK94" s="695"/>
      <c r="AL94" s="711"/>
    </row>
    <row r="95" spans="2:38" ht="20.100000000000001" customHeight="1" thickTop="1" thickBot="1" x14ac:dyDescent="0.3">
      <c r="B95" s="35">
        <v>20</v>
      </c>
      <c r="C95" s="105"/>
      <c r="D95" s="151" t="s">
        <v>1281</v>
      </c>
      <c r="E95" s="152" t="s">
        <v>1123</v>
      </c>
      <c r="F95" s="153" t="s">
        <v>1463</v>
      </c>
      <c r="G95" s="141"/>
      <c r="H95" s="716"/>
      <c r="I95" s="695"/>
      <c r="J95" s="695"/>
      <c r="K95" s="695"/>
      <c r="L95" s="695"/>
      <c r="M95" s="695"/>
      <c r="N95" s="711"/>
      <c r="O95" s="141"/>
      <c r="P95" s="716"/>
      <c r="Q95" s="695"/>
      <c r="R95" s="707"/>
      <c r="S95" s="707"/>
      <c r="T95" s="695"/>
      <c r="U95" s="695"/>
      <c r="V95" s="711"/>
      <c r="W95" s="141"/>
      <c r="X95" s="716"/>
      <c r="Y95" s="695"/>
      <c r="Z95" s="718"/>
      <c r="AA95" s="707"/>
      <c r="AB95" s="695"/>
      <c r="AC95" s="695"/>
      <c r="AD95" s="711"/>
      <c r="AE95" s="141"/>
      <c r="AF95" s="716"/>
      <c r="AG95" s="695"/>
      <c r="AH95" s="695"/>
      <c r="AI95" s="695"/>
      <c r="AJ95" s="695"/>
      <c r="AK95" s="695"/>
      <c r="AL95" s="711"/>
    </row>
    <row r="96" spans="2:38" ht="20.100000000000001" customHeight="1" thickTop="1" thickBot="1" x14ac:dyDescent="0.3">
      <c r="B96" s="35">
        <v>21</v>
      </c>
      <c r="C96" s="105"/>
      <c r="D96" s="151" t="s">
        <v>1282</v>
      </c>
      <c r="E96" s="152" t="s">
        <v>1123</v>
      </c>
      <c r="F96" s="153" t="s">
        <v>1283</v>
      </c>
      <c r="G96" s="141"/>
      <c r="H96" s="716"/>
      <c r="I96" s="695"/>
      <c r="J96" s="695"/>
      <c r="K96" s="695"/>
      <c r="L96" s="695"/>
      <c r="M96" s="695"/>
      <c r="N96" s="711"/>
      <c r="O96" s="141"/>
      <c r="P96" s="716"/>
      <c r="Q96" s="695"/>
      <c r="R96" s="707"/>
      <c r="S96" s="707"/>
      <c r="T96" s="695"/>
      <c r="U96" s="695"/>
      <c r="V96" s="711"/>
      <c r="W96" s="141"/>
      <c r="X96" s="716"/>
      <c r="Y96" s="695"/>
      <c r="Z96" s="718"/>
      <c r="AA96" s="707"/>
      <c r="AB96" s="695"/>
      <c r="AC96" s="695"/>
      <c r="AD96" s="711"/>
      <c r="AE96" s="141"/>
      <c r="AF96" s="716"/>
      <c r="AG96" s="695"/>
      <c r="AH96" s="695"/>
      <c r="AI96" s="695"/>
      <c r="AJ96" s="695"/>
      <c r="AK96" s="695"/>
      <c r="AL96" s="711"/>
    </row>
    <row r="97" spans="2:38" ht="20.100000000000001" customHeight="1" thickTop="1" thickBot="1" x14ac:dyDescent="0.3">
      <c r="B97" s="261">
        <v>22</v>
      </c>
      <c r="C97" s="105"/>
      <c r="D97" s="151" t="s">
        <v>1464</v>
      </c>
      <c r="E97" s="152" t="s">
        <v>1123</v>
      </c>
      <c r="F97" s="153" t="s">
        <v>1284</v>
      </c>
      <c r="G97" s="141"/>
      <c r="H97" s="716"/>
      <c r="I97" s="695"/>
      <c r="J97" s="695"/>
      <c r="K97" s="695"/>
      <c r="L97" s="695"/>
      <c r="M97" s="695"/>
      <c r="N97" s="711"/>
      <c r="O97" s="141"/>
      <c r="P97" s="716"/>
      <c r="Q97" s="695"/>
      <c r="R97" s="707"/>
      <c r="S97" s="707"/>
      <c r="T97" s="695"/>
      <c r="U97" s="695"/>
      <c r="V97" s="711"/>
      <c r="W97" s="141"/>
      <c r="X97" s="716"/>
      <c r="Y97" s="695"/>
      <c r="Z97" s="718"/>
      <c r="AA97" s="707"/>
      <c r="AB97" s="695"/>
      <c r="AC97" s="695"/>
      <c r="AD97" s="711"/>
      <c r="AE97" s="141"/>
      <c r="AF97" s="716"/>
      <c r="AG97" s="695"/>
      <c r="AH97" s="695"/>
      <c r="AI97" s="695"/>
      <c r="AJ97" s="695"/>
      <c r="AK97" s="695"/>
      <c r="AL97" s="711"/>
    </row>
    <row r="98" spans="2:38" ht="20.100000000000001" customHeight="1" thickTop="1" thickBot="1" x14ac:dyDescent="0.3">
      <c r="B98" s="35">
        <v>23</v>
      </c>
      <c r="C98" s="105"/>
      <c r="D98" s="151" t="s">
        <v>1465</v>
      </c>
      <c r="E98" s="152" t="s">
        <v>1123</v>
      </c>
      <c r="F98" s="153" t="s">
        <v>1287</v>
      </c>
      <c r="G98" s="141"/>
      <c r="H98" s="716"/>
      <c r="I98" s="695"/>
      <c r="J98" s="695"/>
      <c r="K98" s="695"/>
      <c r="L98" s="695"/>
      <c r="M98" s="695"/>
      <c r="N98" s="711"/>
      <c r="O98" s="141"/>
      <c r="P98" s="716"/>
      <c r="Q98" s="695"/>
      <c r="R98" s="707"/>
      <c r="S98" s="707"/>
      <c r="T98" s="695"/>
      <c r="U98" s="695"/>
      <c r="V98" s="711"/>
      <c r="W98" s="141"/>
      <c r="X98" s="716"/>
      <c r="Y98" s="695"/>
      <c r="Z98" s="718"/>
      <c r="AA98" s="707"/>
      <c r="AB98" s="695"/>
      <c r="AC98" s="695"/>
      <c r="AD98" s="711"/>
      <c r="AE98" s="141"/>
      <c r="AF98" s="716"/>
      <c r="AG98" s="695"/>
      <c r="AH98" s="695"/>
      <c r="AI98" s="695"/>
      <c r="AJ98" s="695"/>
      <c r="AK98" s="695"/>
      <c r="AL98" s="711"/>
    </row>
    <row r="99" spans="2:38" ht="20.100000000000001" customHeight="1" thickTop="1" thickBot="1" x14ac:dyDescent="0.3">
      <c r="B99" s="35">
        <v>24</v>
      </c>
      <c r="C99" s="105"/>
      <c r="D99" s="151" t="s">
        <v>1466</v>
      </c>
      <c r="E99" s="152" t="s">
        <v>1123</v>
      </c>
      <c r="F99" s="153" t="s">
        <v>1308</v>
      </c>
      <c r="G99" s="141"/>
      <c r="H99" s="716"/>
      <c r="I99" s="695"/>
      <c r="J99" s="695"/>
      <c r="K99" s="695"/>
      <c r="L99" s="695"/>
      <c r="M99" s="695"/>
      <c r="N99" s="711"/>
      <c r="O99" s="141"/>
      <c r="P99" s="716"/>
      <c r="Q99" s="695"/>
      <c r="R99" s="707"/>
      <c r="S99" s="707"/>
      <c r="T99" s="695"/>
      <c r="U99" s="695"/>
      <c r="V99" s="711"/>
      <c r="W99" s="141"/>
      <c r="X99" s="716"/>
      <c r="Y99" s="695"/>
      <c r="Z99" s="718"/>
      <c r="AA99" s="707"/>
      <c r="AB99" s="695"/>
      <c r="AC99" s="695"/>
      <c r="AD99" s="711"/>
      <c r="AE99" s="141"/>
      <c r="AF99" s="716"/>
      <c r="AG99" s="695"/>
      <c r="AH99" s="695"/>
      <c r="AI99" s="695"/>
      <c r="AJ99" s="695"/>
      <c r="AK99" s="695"/>
      <c r="AL99" s="711"/>
    </row>
    <row r="100" spans="2:38" ht="20.100000000000001" customHeight="1" thickTop="1" thickBot="1" x14ac:dyDescent="0.3">
      <c r="B100" s="35">
        <v>25</v>
      </c>
      <c r="C100" s="105"/>
      <c r="D100" s="151" t="s">
        <v>1467</v>
      </c>
      <c r="E100" s="152" t="s">
        <v>1123</v>
      </c>
      <c r="F100" s="153" t="s">
        <v>1309</v>
      </c>
      <c r="G100" s="141"/>
      <c r="H100" s="716"/>
      <c r="I100" s="695"/>
      <c r="J100" s="695"/>
      <c r="K100" s="695"/>
      <c r="L100" s="695"/>
      <c r="M100" s="695"/>
      <c r="N100" s="711"/>
      <c r="O100" s="141"/>
      <c r="P100" s="716"/>
      <c r="Q100" s="695"/>
      <c r="R100" s="707"/>
      <c r="S100" s="707"/>
      <c r="T100" s="695"/>
      <c r="U100" s="695"/>
      <c r="V100" s="711"/>
      <c r="W100" s="141"/>
      <c r="X100" s="716"/>
      <c r="Y100" s="695"/>
      <c r="Z100" s="718"/>
      <c r="AA100" s="707"/>
      <c r="AB100" s="695"/>
      <c r="AC100" s="695"/>
      <c r="AD100" s="711"/>
      <c r="AE100" s="141"/>
      <c r="AF100" s="716"/>
      <c r="AG100" s="695"/>
      <c r="AH100" s="695"/>
      <c r="AI100" s="695"/>
      <c r="AJ100" s="695"/>
      <c r="AK100" s="695"/>
      <c r="AL100" s="711"/>
    </row>
    <row r="101" spans="2:38" ht="20.100000000000001" customHeight="1" thickTop="1" thickBot="1" x14ac:dyDescent="0.3">
      <c r="C101" s="760" t="s">
        <v>53</v>
      </c>
      <c r="D101" s="761"/>
      <c r="E101" s="761"/>
      <c r="F101" s="762"/>
      <c r="G101" s="143"/>
      <c r="H101" s="437"/>
      <c r="I101" s="441"/>
      <c r="J101" s="438"/>
      <c r="K101" s="438"/>
      <c r="L101" s="438"/>
      <c r="M101" s="439"/>
      <c r="N101" s="440"/>
      <c r="O101" s="143"/>
      <c r="P101" s="437"/>
      <c r="Q101" s="441"/>
      <c r="R101" s="438"/>
      <c r="S101" s="438"/>
      <c r="T101" s="438"/>
      <c r="U101" s="439"/>
      <c r="V101" s="440"/>
      <c r="W101" s="143"/>
      <c r="X101" s="437"/>
      <c r="Y101" s="441"/>
      <c r="Z101" s="438"/>
      <c r="AA101" s="438"/>
      <c r="AB101" s="438"/>
      <c r="AC101" s="439"/>
      <c r="AD101" s="440"/>
      <c r="AE101" s="143"/>
      <c r="AF101" s="437"/>
      <c r="AG101" s="441"/>
      <c r="AH101" s="438"/>
      <c r="AI101" s="438"/>
      <c r="AJ101" s="438"/>
      <c r="AK101" s="439"/>
      <c r="AL101" s="440"/>
    </row>
    <row r="102" spans="2:38" ht="30" customHeight="1" thickTop="1" thickBot="1" x14ac:dyDescent="0.3">
      <c r="B102" s="659" t="s">
        <v>1194</v>
      </c>
      <c r="C102" s="659"/>
      <c r="D102" s="659"/>
      <c r="E102" s="659"/>
      <c r="F102" s="659"/>
      <c r="G102" s="659"/>
      <c r="H102" s="659"/>
      <c r="I102" s="659"/>
      <c r="J102" s="659"/>
      <c r="K102" s="659"/>
      <c r="L102" s="659"/>
      <c r="M102" s="659"/>
      <c r="N102" s="659"/>
      <c r="O102" s="659"/>
      <c r="P102" s="659"/>
      <c r="Q102" s="659"/>
      <c r="R102" s="659"/>
      <c r="S102" s="659"/>
      <c r="T102" s="659"/>
      <c r="U102" s="659"/>
      <c r="V102" s="659"/>
      <c r="W102" s="659"/>
      <c r="X102" s="659"/>
      <c r="Y102" s="659"/>
      <c r="Z102" s="659"/>
      <c r="AA102" s="659"/>
      <c r="AB102" s="659"/>
      <c r="AC102" s="659"/>
      <c r="AD102" s="659"/>
      <c r="AE102" s="659"/>
      <c r="AF102" s="659"/>
      <c r="AG102" s="659"/>
      <c r="AH102" s="659"/>
      <c r="AI102" s="659"/>
      <c r="AJ102" s="659"/>
      <c r="AK102" s="659"/>
      <c r="AL102" s="659"/>
    </row>
    <row r="103" spans="2:38" ht="20.100000000000001" customHeight="1" thickTop="1" thickBot="1" x14ac:dyDescent="0.3">
      <c r="B103" s="30">
        <v>1</v>
      </c>
      <c r="C103" s="102"/>
      <c r="D103" s="154" t="s">
        <v>1164</v>
      </c>
      <c r="E103" s="54" t="s">
        <v>1165</v>
      </c>
      <c r="F103" s="155" t="s">
        <v>1159</v>
      </c>
      <c r="G103" s="143"/>
      <c r="H103" s="700">
        <v>4800</v>
      </c>
      <c r="I103" s="702">
        <v>4830</v>
      </c>
      <c r="J103" s="717">
        <v>4925</v>
      </c>
      <c r="K103" s="702">
        <v>5290</v>
      </c>
      <c r="L103" s="702">
        <v>6030</v>
      </c>
      <c r="M103" s="702">
        <v>6410</v>
      </c>
      <c r="N103" s="703">
        <v>8795</v>
      </c>
      <c r="O103" s="143"/>
      <c r="P103" s="700">
        <v>4140</v>
      </c>
      <c r="Q103" s="702">
        <v>4165</v>
      </c>
      <c r="R103" s="735">
        <v>4250</v>
      </c>
      <c r="S103" s="717">
        <v>4560</v>
      </c>
      <c r="T103" s="702">
        <v>5200</v>
      </c>
      <c r="U103" s="702">
        <v>5530</v>
      </c>
      <c r="V103" s="703">
        <v>7580</v>
      </c>
      <c r="W103" s="143"/>
      <c r="X103" s="723">
        <v>3805</v>
      </c>
      <c r="Y103" s="702">
        <v>3830</v>
      </c>
      <c r="Z103" s="706">
        <v>3910</v>
      </c>
      <c r="AA103" s="706">
        <v>4195</v>
      </c>
      <c r="AB103" s="702">
        <v>4785</v>
      </c>
      <c r="AC103" s="702">
        <v>5085</v>
      </c>
      <c r="AD103" s="710">
        <v>6975</v>
      </c>
      <c r="AE103" s="143"/>
      <c r="AF103" s="723">
        <v>3640</v>
      </c>
      <c r="AG103" s="702">
        <v>3665</v>
      </c>
      <c r="AH103" s="706">
        <v>3740</v>
      </c>
      <c r="AI103" s="706">
        <v>4010</v>
      </c>
      <c r="AJ103" s="706">
        <v>4575</v>
      </c>
      <c r="AK103" s="702">
        <v>4865</v>
      </c>
      <c r="AL103" s="703">
        <v>6670</v>
      </c>
    </row>
    <row r="104" spans="2:38" ht="20.100000000000001" customHeight="1" thickTop="1" thickBot="1" x14ac:dyDescent="0.3">
      <c r="B104" s="35">
        <v>2</v>
      </c>
      <c r="C104" s="105"/>
      <c r="D104" s="151" t="s">
        <v>1201</v>
      </c>
      <c r="E104" s="152" t="s">
        <v>1138</v>
      </c>
      <c r="F104" s="153" t="s">
        <v>1468</v>
      </c>
      <c r="G104" s="143"/>
      <c r="H104" s="716"/>
      <c r="I104" s="695"/>
      <c r="J104" s="718"/>
      <c r="K104" s="695"/>
      <c r="L104" s="695"/>
      <c r="M104" s="695"/>
      <c r="N104" s="722"/>
      <c r="O104" s="143"/>
      <c r="P104" s="716"/>
      <c r="Q104" s="695"/>
      <c r="R104" s="736"/>
      <c r="S104" s="718"/>
      <c r="T104" s="695"/>
      <c r="U104" s="695"/>
      <c r="V104" s="722"/>
      <c r="W104" s="143"/>
      <c r="X104" s="724"/>
      <c r="Y104" s="695"/>
      <c r="Z104" s="707"/>
      <c r="AA104" s="707"/>
      <c r="AB104" s="695"/>
      <c r="AC104" s="695"/>
      <c r="AD104" s="711"/>
      <c r="AE104" s="143"/>
      <c r="AF104" s="724"/>
      <c r="AG104" s="695"/>
      <c r="AH104" s="707"/>
      <c r="AI104" s="707"/>
      <c r="AJ104" s="707"/>
      <c r="AK104" s="695"/>
      <c r="AL104" s="722"/>
    </row>
    <row r="105" spans="2:38" ht="20.100000000000001" customHeight="1" thickTop="1" thickBot="1" x14ac:dyDescent="0.3">
      <c r="B105" s="35">
        <v>3</v>
      </c>
      <c r="C105" s="105"/>
      <c r="D105" s="151" t="s">
        <v>1202</v>
      </c>
      <c r="E105" s="152" t="s">
        <v>1138</v>
      </c>
      <c r="F105" s="153" t="s">
        <v>1203</v>
      </c>
      <c r="G105" s="143"/>
      <c r="H105" s="716"/>
      <c r="I105" s="695"/>
      <c r="J105" s="718"/>
      <c r="K105" s="695"/>
      <c r="L105" s="695"/>
      <c r="M105" s="695"/>
      <c r="N105" s="722"/>
      <c r="O105" s="143"/>
      <c r="P105" s="716"/>
      <c r="Q105" s="695"/>
      <c r="R105" s="736"/>
      <c r="S105" s="718"/>
      <c r="T105" s="695"/>
      <c r="U105" s="695"/>
      <c r="V105" s="722"/>
      <c r="W105" s="143"/>
      <c r="X105" s="724"/>
      <c r="Y105" s="695"/>
      <c r="Z105" s="707"/>
      <c r="AA105" s="707"/>
      <c r="AB105" s="695"/>
      <c r="AC105" s="695"/>
      <c r="AD105" s="711"/>
      <c r="AE105" s="143"/>
      <c r="AF105" s="724"/>
      <c r="AG105" s="695"/>
      <c r="AH105" s="707"/>
      <c r="AI105" s="707"/>
      <c r="AJ105" s="707"/>
      <c r="AK105" s="695"/>
      <c r="AL105" s="722"/>
    </row>
    <row r="106" spans="2:38" ht="20.100000000000001" customHeight="1" thickTop="1" thickBot="1" x14ac:dyDescent="0.3">
      <c r="B106" s="35">
        <v>4</v>
      </c>
      <c r="C106" s="105"/>
      <c r="D106" s="151" t="s">
        <v>1206</v>
      </c>
      <c r="E106" s="152" t="s">
        <v>1138</v>
      </c>
      <c r="F106" s="153" t="s">
        <v>1207</v>
      </c>
      <c r="G106" s="143"/>
      <c r="H106" s="716"/>
      <c r="I106" s="695"/>
      <c r="J106" s="718"/>
      <c r="K106" s="695"/>
      <c r="L106" s="695"/>
      <c r="M106" s="695"/>
      <c r="N106" s="722"/>
      <c r="O106" s="143"/>
      <c r="P106" s="716"/>
      <c r="Q106" s="695"/>
      <c r="R106" s="736"/>
      <c r="S106" s="718"/>
      <c r="T106" s="695"/>
      <c r="U106" s="695"/>
      <c r="V106" s="722"/>
      <c r="W106" s="143"/>
      <c r="X106" s="724"/>
      <c r="Y106" s="695"/>
      <c r="Z106" s="707"/>
      <c r="AA106" s="707"/>
      <c r="AB106" s="695"/>
      <c r="AC106" s="695"/>
      <c r="AD106" s="711"/>
      <c r="AE106" s="143"/>
      <c r="AF106" s="724"/>
      <c r="AG106" s="695"/>
      <c r="AH106" s="707"/>
      <c r="AI106" s="707"/>
      <c r="AJ106" s="707"/>
      <c r="AK106" s="695"/>
      <c r="AL106" s="722"/>
    </row>
    <row r="107" spans="2:38" ht="20.100000000000001" customHeight="1" thickTop="1" thickBot="1" x14ac:dyDescent="0.3">
      <c r="B107" s="35">
        <v>5</v>
      </c>
      <c r="C107" s="105"/>
      <c r="D107" s="151" t="s">
        <v>1208</v>
      </c>
      <c r="E107" s="152" t="s">
        <v>1138</v>
      </c>
      <c r="F107" s="457" t="s">
        <v>1469</v>
      </c>
      <c r="G107" s="143"/>
      <c r="H107" s="716"/>
      <c r="I107" s="695"/>
      <c r="J107" s="718"/>
      <c r="K107" s="695"/>
      <c r="L107" s="695"/>
      <c r="M107" s="695"/>
      <c r="N107" s="722"/>
      <c r="O107" s="143"/>
      <c r="P107" s="716"/>
      <c r="Q107" s="695"/>
      <c r="R107" s="736"/>
      <c r="S107" s="718"/>
      <c r="T107" s="695"/>
      <c r="U107" s="695"/>
      <c r="V107" s="722"/>
      <c r="W107" s="143"/>
      <c r="X107" s="724"/>
      <c r="Y107" s="695"/>
      <c r="Z107" s="707"/>
      <c r="AA107" s="707"/>
      <c r="AB107" s="695"/>
      <c r="AC107" s="695"/>
      <c r="AD107" s="711"/>
      <c r="AE107" s="143"/>
      <c r="AF107" s="724"/>
      <c r="AG107" s="695"/>
      <c r="AH107" s="707"/>
      <c r="AI107" s="707"/>
      <c r="AJ107" s="707"/>
      <c r="AK107" s="695"/>
      <c r="AL107" s="722"/>
    </row>
    <row r="108" spans="2:38" ht="20.100000000000001" customHeight="1" thickTop="1" thickBot="1" x14ac:dyDescent="0.3">
      <c r="B108" s="35">
        <v>6</v>
      </c>
      <c r="C108" s="105"/>
      <c r="D108" s="151" t="s">
        <v>1219</v>
      </c>
      <c r="E108" s="152" t="s">
        <v>1123</v>
      </c>
      <c r="F108" s="153" t="s">
        <v>1220</v>
      </c>
      <c r="G108" s="143"/>
      <c r="H108" s="716"/>
      <c r="I108" s="695"/>
      <c r="J108" s="718"/>
      <c r="K108" s="695"/>
      <c r="L108" s="695"/>
      <c r="M108" s="695"/>
      <c r="N108" s="722"/>
      <c r="O108" s="143"/>
      <c r="P108" s="716"/>
      <c r="Q108" s="695"/>
      <c r="R108" s="736"/>
      <c r="S108" s="718"/>
      <c r="T108" s="695"/>
      <c r="U108" s="695"/>
      <c r="V108" s="722"/>
      <c r="W108" s="143"/>
      <c r="X108" s="724"/>
      <c r="Y108" s="695"/>
      <c r="Z108" s="707"/>
      <c r="AA108" s="707"/>
      <c r="AB108" s="695"/>
      <c r="AC108" s="695"/>
      <c r="AD108" s="711"/>
      <c r="AE108" s="143"/>
      <c r="AF108" s="724"/>
      <c r="AG108" s="695"/>
      <c r="AH108" s="707"/>
      <c r="AI108" s="707"/>
      <c r="AJ108" s="707"/>
      <c r="AK108" s="695"/>
      <c r="AL108" s="722"/>
    </row>
    <row r="109" spans="2:38" ht="20.100000000000001" customHeight="1" thickTop="1" thickBot="1" x14ac:dyDescent="0.3">
      <c r="B109" s="35">
        <v>7</v>
      </c>
      <c r="C109" s="105"/>
      <c r="D109" s="151" t="s">
        <v>1221</v>
      </c>
      <c r="E109" s="152" t="s">
        <v>1222</v>
      </c>
      <c r="F109" s="153" t="s">
        <v>1223</v>
      </c>
      <c r="G109" s="143"/>
      <c r="H109" s="716"/>
      <c r="I109" s="695"/>
      <c r="J109" s="718"/>
      <c r="K109" s="695"/>
      <c r="L109" s="695"/>
      <c r="M109" s="695"/>
      <c r="N109" s="722"/>
      <c r="O109" s="143"/>
      <c r="P109" s="716"/>
      <c r="Q109" s="695"/>
      <c r="R109" s="736"/>
      <c r="S109" s="718"/>
      <c r="T109" s="695"/>
      <c r="U109" s="695"/>
      <c r="V109" s="722"/>
      <c r="W109" s="143"/>
      <c r="X109" s="724"/>
      <c r="Y109" s="695"/>
      <c r="Z109" s="707"/>
      <c r="AA109" s="707"/>
      <c r="AB109" s="695"/>
      <c r="AC109" s="695"/>
      <c r="AD109" s="711"/>
      <c r="AE109" s="143"/>
      <c r="AF109" s="724"/>
      <c r="AG109" s="695"/>
      <c r="AH109" s="707"/>
      <c r="AI109" s="707"/>
      <c r="AJ109" s="707"/>
      <c r="AK109" s="695"/>
      <c r="AL109" s="722"/>
    </row>
    <row r="110" spans="2:38" ht="20.100000000000001" customHeight="1" thickTop="1" thickBot="1" x14ac:dyDescent="0.3">
      <c r="B110" s="35">
        <v>8</v>
      </c>
      <c r="C110" s="105"/>
      <c r="D110" s="151" t="s">
        <v>1224</v>
      </c>
      <c r="E110" s="152" t="s">
        <v>1222</v>
      </c>
      <c r="F110" s="153" t="s">
        <v>1225</v>
      </c>
      <c r="G110" s="143"/>
      <c r="H110" s="716"/>
      <c r="I110" s="695"/>
      <c r="J110" s="718"/>
      <c r="K110" s="695"/>
      <c r="L110" s="695"/>
      <c r="M110" s="695"/>
      <c r="N110" s="722"/>
      <c r="O110" s="143"/>
      <c r="P110" s="716"/>
      <c r="Q110" s="695"/>
      <c r="R110" s="736"/>
      <c r="S110" s="718"/>
      <c r="T110" s="695"/>
      <c r="U110" s="695"/>
      <c r="V110" s="722"/>
      <c r="W110" s="143"/>
      <c r="X110" s="724"/>
      <c r="Y110" s="695"/>
      <c r="Z110" s="707"/>
      <c r="AA110" s="707"/>
      <c r="AB110" s="695"/>
      <c r="AC110" s="695"/>
      <c r="AD110" s="711"/>
      <c r="AE110" s="143"/>
      <c r="AF110" s="724"/>
      <c r="AG110" s="695"/>
      <c r="AH110" s="707"/>
      <c r="AI110" s="707"/>
      <c r="AJ110" s="707"/>
      <c r="AK110" s="695"/>
      <c r="AL110" s="722"/>
    </row>
    <row r="111" spans="2:38" ht="20.100000000000001" customHeight="1" thickTop="1" thickBot="1" x14ac:dyDescent="0.3">
      <c r="B111" s="35">
        <v>9</v>
      </c>
      <c r="C111" s="105"/>
      <c r="D111" s="151" t="s">
        <v>1227</v>
      </c>
      <c r="E111" s="152" t="s">
        <v>1123</v>
      </c>
      <c r="F111" s="153" t="s">
        <v>1228</v>
      </c>
      <c r="G111" s="143"/>
      <c r="H111" s="716"/>
      <c r="I111" s="695"/>
      <c r="J111" s="718"/>
      <c r="K111" s="695"/>
      <c r="L111" s="695"/>
      <c r="M111" s="695"/>
      <c r="N111" s="722"/>
      <c r="O111" s="143"/>
      <c r="P111" s="716"/>
      <c r="Q111" s="695"/>
      <c r="R111" s="736"/>
      <c r="S111" s="718"/>
      <c r="T111" s="695"/>
      <c r="U111" s="695"/>
      <c r="V111" s="722"/>
      <c r="W111" s="143"/>
      <c r="X111" s="724"/>
      <c r="Y111" s="695"/>
      <c r="Z111" s="707"/>
      <c r="AA111" s="707"/>
      <c r="AB111" s="695"/>
      <c r="AC111" s="695"/>
      <c r="AD111" s="711"/>
      <c r="AE111" s="143"/>
      <c r="AF111" s="724"/>
      <c r="AG111" s="695"/>
      <c r="AH111" s="707"/>
      <c r="AI111" s="707"/>
      <c r="AJ111" s="707"/>
      <c r="AK111" s="695"/>
      <c r="AL111" s="722"/>
    </row>
    <row r="112" spans="2:38" ht="20.100000000000001" customHeight="1" thickTop="1" thickBot="1" x14ac:dyDescent="0.3">
      <c r="B112" s="35">
        <v>10</v>
      </c>
      <c r="C112" s="105"/>
      <c r="D112" s="151" t="s">
        <v>1239</v>
      </c>
      <c r="E112" s="152" t="s">
        <v>1123</v>
      </c>
      <c r="F112" s="153" t="s">
        <v>1470</v>
      </c>
      <c r="G112" s="143"/>
      <c r="H112" s="716"/>
      <c r="I112" s="695"/>
      <c r="J112" s="718"/>
      <c r="K112" s="695"/>
      <c r="L112" s="695"/>
      <c r="M112" s="695"/>
      <c r="N112" s="722"/>
      <c r="O112" s="143"/>
      <c r="P112" s="716"/>
      <c r="Q112" s="695"/>
      <c r="R112" s="736"/>
      <c r="S112" s="718"/>
      <c r="T112" s="695"/>
      <c r="U112" s="695"/>
      <c r="V112" s="722"/>
      <c r="W112" s="143"/>
      <c r="X112" s="724"/>
      <c r="Y112" s="695"/>
      <c r="Z112" s="707"/>
      <c r="AA112" s="707"/>
      <c r="AB112" s="695"/>
      <c r="AC112" s="695"/>
      <c r="AD112" s="711"/>
      <c r="AE112" s="143"/>
      <c r="AF112" s="724"/>
      <c r="AG112" s="695"/>
      <c r="AH112" s="707"/>
      <c r="AI112" s="707"/>
      <c r="AJ112" s="707"/>
      <c r="AK112" s="695"/>
      <c r="AL112" s="722"/>
    </row>
    <row r="113" spans="2:38" ht="20.100000000000001" customHeight="1" thickTop="1" thickBot="1" x14ac:dyDescent="0.3">
      <c r="B113" s="35">
        <v>11</v>
      </c>
      <c r="C113" s="105"/>
      <c r="D113" s="151" t="s">
        <v>1240</v>
      </c>
      <c r="E113" s="152" t="s">
        <v>1123</v>
      </c>
      <c r="F113" s="153" t="s">
        <v>1471</v>
      </c>
      <c r="G113" s="143"/>
      <c r="H113" s="716"/>
      <c r="I113" s="695"/>
      <c r="J113" s="718"/>
      <c r="K113" s="695"/>
      <c r="L113" s="695"/>
      <c r="M113" s="695"/>
      <c r="N113" s="722"/>
      <c r="O113" s="143"/>
      <c r="P113" s="716"/>
      <c r="Q113" s="695"/>
      <c r="R113" s="736"/>
      <c r="S113" s="718"/>
      <c r="T113" s="695"/>
      <c r="U113" s="695"/>
      <c r="V113" s="722"/>
      <c r="W113" s="143"/>
      <c r="X113" s="724"/>
      <c r="Y113" s="695"/>
      <c r="Z113" s="707"/>
      <c r="AA113" s="707"/>
      <c r="AB113" s="695"/>
      <c r="AC113" s="695"/>
      <c r="AD113" s="711"/>
      <c r="AE113" s="143"/>
      <c r="AF113" s="724"/>
      <c r="AG113" s="695"/>
      <c r="AH113" s="707"/>
      <c r="AI113" s="707"/>
      <c r="AJ113" s="707"/>
      <c r="AK113" s="695"/>
      <c r="AL113" s="722"/>
    </row>
    <row r="114" spans="2:38" ht="20.100000000000001" customHeight="1" thickTop="1" thickBot="1" x14ac:dyDescent="0.3">
      <c r="B114" s="35">
        <v>12</v>
      </c>
      <c r="C114" s="105"/>
      <c r="D114" s="151" t="s">
        <v>1244</v>
      </c>
      <c r="E114" s="152" t="s">
        <v>1123</v>
      </c>
      <c r="F114" s="153" t="s">
        <v>1472</v>
      </c>
      <c r="G114" s="143"/>
      <c r="H114" s="716"/>
      <c r="I114" s="695"/>
      <c r="J114" s="718"/>
      <c r="K114" s="695"/>
      <c r="L114" s="695"/>
      <c r="M114" s="695"/>
      <c r="N114" s="722"/>
      <c r="O114" s="143"/>
      <c r="P114" s="716"/>
      <c r="Q114" s="695"/>
      <c r="R114" s="736"/>
      <c r="S114" s="718"/>
      <c r="T114" s="695"/>
      <c r="U114" s="695"/>
      <c r="V114" s="722"/>
      <c r="W114" s="143"/>
      <c r="X114" s="724"/>
      <c r="Y114" s="695"/>
      <c r="Z114" s="707"/>
      <c r="AA114" s="707"/>
      <c r="AB114" s="695"/>
      <c r="AC114" s="695"/>
      <c r="AD114" s="711"/>
      <c r="AE114" s="143"/>
      <c r="AF114" s="724"/>
      <c r="AG114" s="695"/>
      <c r="AH114" s="707"/>
      <c r="AI114" s="707"/>
      <c r="AJ114" s="707"/>
      <c r="AK114" s="695"/>
      <c r="AL114" s="722"/>
    </row>
    <row r="115" spans="2:38" ht="20.100000000000001" customHeight="1" thickTop="1" thickBot="1" x14ac:dyDescent="0.3">
      <c r="B115" s="35">
        <v>13</v>
      </c>
      <c r="C115" s="105"/>
      <c r="D115" s="151" t="s">
        <v>1245</v>
      </c>
      <c r="E115" s="152" t="s">
        <v>1123</v>
      </c>
      <c r="F115" s="153" t="s">
        <v>1246</v>
      </c>
      <c r="G115" s="143"/>
      <c r="H115" s="716"/>
      <c r="I115" s="695"/>
      <c r="J115" s="718"/>
      <c r="K115" s="695"/>
      <c r="L115" s="695"/>
      <c r="M115" s="695"/>
      <c r="N115" s="722"/>
      <c r="O115" s="143"/>
      <c r="P115" s="716"/>
      <c r="Q115" s="695"/>
      <c r="R115" s="736"/>
      <c r="S115" s="718"/>
      <c r="T115" s="695"/>
      <c r="U115" s="695"/>
      <c r="V115" s="722"/>
      <c r="W115" s="143"/>
      <c r="X115" s="724"/>
      <c r="Y115" s="695"/>
      <c r="Z115" s="707"/>
      <c r="AA115" s="707"/>
      <c r="AB115" s="695"/>
      <c r="AC115" s="695"/>
      <c r="AD115" s="711"/>
      <c r="AE115" s="143"/>
      <c r="AF115" s="724"/>
      <c r="AG115" s="695"/>
      <c r="AH115" s="707"/>
      <c r="AI115" s="707"/>
      <c r="AJ115" s="707"/>
      <c r="AK115" s="695"/>
      <c r="AL115" s="722"/>
    </row>
    <row r="116" spans="2:38" ht="20.100000000000001" customHeight="1" thickTop="1" thickBot="1" x14ac:dyDescent="0.3">
      <c r="B116" s="35">
        <v>14</v>
      </c>
      <c r="C116" s="105"/>
      <c r="D116" s="151" t="s">
        <v>1249</v>
      </c>
      <c r="E116" s="152" t="s">
        <v>1123</v>
      </c>
      <c r="F116" s="153" t="s">
        <v>1250</v>
      </c>
      <c r="G116" s="143"/>
      <c r="H116" s="716"/>
      <c r="I116" s="695"/>
      <c r="J116" s="718"/>
      <c r="K116" s="695"/>
      <c r="L116" s="695"/>
      <c r="M116" s="695"/>
      <c r="N116" s="722"/>
      <c r="O116" s="143"/>
      <c r="P116" s="716"/>
      <c r="Q116" s="695"/>
      <c r="R116" s="736"/>
      <c r="S116" s="718"/>
      <c r="T116" s="695"/>
      <c r="U116" s="695"/>
      <c r="V116" s="722"/>
      <c r="W116" s="143"/>
      <c r="X116" s="724"/>
      <c r="Y116" s="695"/>
      <c r="Z116" s="707"/>
      <c r="AA116" s="707"/>
      <c r="AB116" s="695"/>
      <c r="AC116" s="695"/>
      <c r="AD116" s="711"/>
      <c r="AE116" s="143"/>
      <c r="AF116" s="724"/>
      <c r="AG116" s="695"/>
      <c r="AH116" s="707"/>
      <c r="AI116" s="707"/>
      <c r="AJ116" s="707"/>
      <c r="AK116" s="695"/>
      <c r="AL116" s="722"/>
    </row>
    <row r="117" spans="2:38" ht="20.100000000000001" customHeight="1" thickTop="1" thickBot="1" x14ac:dyDescent="0.3">
      <c r="B117" s="35">
        <v>15</v>
      </c>
      <c r="C117" s="105"/>
      <c r="D117" s="151" t="s">
        <v>1251</v>
      </c>
      <c r="E117" s="152" t="s">
        <v>1123</v>
      </c>
      <c r="F117" s="153" t="s">
        <v>1252</v>
      </c>
      <c r="G117" s="143"/>
      <c r="H117" s="716"/>
      <c r="I117" s="695"/>
      <c r="J117" s="718"/>
      <c r="K117" s="695"/>
      <c r="L117" s="695"/>
      <c r="M117" s="695"/>
      <c r="N117" s="722"/>
      <c r="O117" s="143"/>
      <c r="P117" s="716"/>
      <c r="Q117" s="695"/>
      <c r="R117" s="736"/>
      <c r="S117" s="718"/>
      <c r="T117" s="695"/>
      <c r="U117" s="695"/>
      <c r="V117" s="722"/>
      <c r="W117" s="143"/>
      <c r="X117" s="724"/>
      <c r="Y117" s="695"/>
      <c r="Z117" s="707"/>
      <c r="AA117" s="707"/>
      <c r="AB117" s="695"/>
      <c r="AC117" s="695"/>
      <c r="AD117" s="711"/>
      <c r="AE117" s="143"/>
      <c r="AF117" s="724"/>
      <c r="AG117" s="695"/>
      <c r="AH117" s="707"/>
      <c r="AI117" s="707"/>
      <c r="AJ117" s="707"/>
      <c r="AK117" s="695"/>
      <c r="AL117" s="722"/>
    </row>
    <row r="118" spans="2:38" ht="20.100000000000001" customHeight="1" thickTop="1" thickBot="1" x14ac:dyDescent="0.3">
      <c r="B118" s="35">
        <v>16</v>
      </c>
      <c r="C118" s="105"/>
      <c r="D118" s="151" t="s">
        <v>1259</v>
      </c>
      <c r="E118" s="152" t="s">
        <v>1123</v>
      </c>
      <c r="F118" s="153" t="s">
        <v>1473</v>
      </c>
      <c r="G118" s="143"/>
      <c r="H118" s="716"/>
      <c r="I118" s="695"/>
      <c r="J118" s="718"/>
      <c r="K118" s="695"/>
      <c r="L118" s="695"/>
      <c r="M118" s="695"/>
      <c r="N118" s="722"/>
      <c r="O118" s="143"/>
      <c r="P118" s="716"/>
      <c r="Q118" s="695"/>
      <c r="R118" s="736"/>
      <c r="S118" s="718"/>
      <c r="T118" s="695"/>
      <c r="U118" s="695"/>
      <c r="V118" s="722"/>
      <c r="W118" s="143"/>
      <c r="X118" s="724"/>
      <c r="Y118" s="695"/>
      <c r="Z118" s="707"/>
      <c r="AA118" s="707"/>
      <c r="AB118" s="695"/>
      <c r="AC118" s="695"/>
      <c r="AD118" s="711"/>
      <c r="AE118" s="143"/>
      <c r="AF118" s="724"/>
      <c r="AG118" s="695"/>
      <c r="AH118" s="707"/>
      <c r="AI118" s="707"/>
      <c r="AJ118" s="707"/>
      <c r="AK118" s="695"/>
      <c r="AL118" s="722"/>
    </row>
    <row r="119" spans="2:38" ht="20.100000000000001" customHeight="1" thickTop="1" thickBot="1" x14ac:dyDescent="0.3">
      <c r="B119" s="35">
        <v>17</v>
      </c>
      <c r="C119" s="105"/>
      <c r="D119" s="151" t="s">
        <v>1264</v>
      </c>
      <c r="E119" s="152" t="s">
        <v>1123</v>
      </c>
      <c r="F119" s="153" t="s">
        <v>1474</v>
      </c>
      <c r="G119" s="143"/>
      <c r="H119" s="716"/>
      <c r="I119" s="695"/>
      <c r="J119" s="718"/>
      <c r="K119" s="695"/>
      <c r="L119" s="695"/>
      <c r="M119" s="695"/>
      <c r="N119" s="722"/>
      <c r="O119" s="143"/>
      <c r="P119" s="716"/>
      <c r="Q119" s="695"/>
      <c r="R119" s="736"/>
      <c r="S119" s="718"/>
      <c r="T119" s="695"/>
      <c r="U119" s="695"/>
      <c r="V119" s="722"/>
      <c r="W119" s="143"/>
      <c r="X119" s="724"/>
      <c r="Y119" s="695"/>
      <c r="Z119" s="707"/>
      <c r="AA119" s="707"/>
      <c r="AB119" s="695"/>
      <c r="AC119" s="695"/>
      <c r="AD119" s="711"/>
      <c r="AE119" s="143"/>
      <c r="AF119" s="724"/>
      <c r="AG119" s="695"/>
      <c r="AH119" s="707"/>
      <c r="AI119" s="707"/>
      <c r="AJ119" s="707"/>
      <c r="AK119" s="695"/>
      <c r="AL119" s="722"/>
    </row>
    <row r="120" spans="2:38" ht="20.100000000000001" customHeight="1" thickTop="1" thickBot="1" x14ac:dyDescent="0.3">
      <c r="B120" s="35">
        <v>18</v>
      </c>
      <c r="C120" s="105"/>
      <c r="D120" s="151" t="s">
        <v>1265</v>
      </c>
      <c r="E120" s="152" t="s">
        <v>1123</v>
      </c>
      <c r="F120" s="153" t="s">
        <v>1475</v>
      </c>
      <c r="G120" s="143"/>
      <c r="H120" s="716"/>
      <c r="I120" s="695"/>
      <c r="J120" s="718"/>
      <c r="K120" s="695"/>
      <c r="L120" s="695"/>
      <c r="M120" s="695"/>
      <c r="N120" s="722"/>
      <c r="O120" s="143"/>
      <c r="P120" s="716"/>
      <c r="Q120" s="695"/>
      <c r="R120" s="736"/>
      <c r="S120" s="718"/>
      <c r="T120" s="695"/>
      <c r="U120" s="695"/>
      <c r="V120" s="722"/>
      <c r="W120" s="143"/>
      <c r="X120" s="724"/>
      <c r="Y120" s="695"/>
      <c r="Z120" s="707"/>
      <c r="AA120" s="707"/>
      <c r="AB120" s="695"/>
      <c r="AC120" s="695"/>
      <c r="AD120" s="711"/>
      <c r="AE120" s="143"/>
      <c r="AF120" s="724"/>
      <c r="AG120" s="695"/>
      <c r="AH120" s="707"/>
      <c r="AI120" s="707"/>
      <c r="AJ120" s="707"/>
      <c r="AK120" s="695"/>
      <c r="AL120" s="722"/>
    </row>
    <row r="121" spans="2:38" ht="20.100000000000001" customHeight="1" thickTop="1" thickBot="1" x14ac:dyDescent="0.3">
      <c r="B121" s="35">
        <v>19</v>
      </c>
      <c r="C121" s="105"/>
      <c r="D121" s="151" t="s">
        <v>1266</v>
      </c>
      <c r="E121" s="152" t="s">
        <v>1123</v>
      </c>
      <c r="F121" s="153" t="s">
        <v>1267</v>
      </c>
      <c r="G121" s="143"/>
      <c r="H121" s="716"/>
      <c r="I121" s="695"/>
      <c r="J121" s="718"/>
      <c r="K121" s="695"/>
      <c r="L121" s="695"/>
      <c r="M121" s="695"/>
      <c r="N121" s="722"/>
      <c r="O121" s="143"/>
      <c r="P121" s="716"/>
      <c r="Q121" s="695"/>
      <c r="R121" s="736"/>
      <c r="S121" s="718"/>
      <c r="T121" s="695"/>
      <c r="U121" s="695"/>
      <c r="V121" s="722"/>
      <c r="W121" s="143"/>
      <c r="X121" s="724"/>
      <c r="Y121" s="695"/>
      <c r="Z121" s="707"/>
      <c r="AA121" s="707"/>
      <c r="AB121" s="695"/>
      <c r="AC121" s="695"/>
      <c r="AD121" s="711"/>
      <c r="AE121" s="143"/>
      <c r="AF121" s="724"/>
      <c r="AG121" s="695"/>
      <c r="AH121" s="707"/>
      <c r="AI121" s="707"/>
      <c r="AJ121" s="707"/>
      <c r="AK121" s="695"/>
      <c r="AL121" s="722"/>
    </row>
    <row r="122" spans="2:38" ht="20.100000000000001" customHeight="1" thickTop="1" thickBot="1" x14ac:dyDescent="0.3">
      <c r="B122" s="35">
        <v>20</v>
      </c>
      <c r="C122" s="105"/>
      <c r="D122" s="151" t="s">
        <v>1476</v>
      </c>
      <c r="E122" s="152" t="s">
        <v>1123</v>
      </c>
      <c r="F122" s="153" t="s">
        <v>1477</v>
      </c>
      <c r="G122" s="143"/>
      <c r="H122" s="716"/>
      <c r="I122" s="695"/>
      <c r="J122" s="718"/>
      <c r="K122" s="695"/>
      <c r="L122" s="695"/>
      <c r="M122" s="695"/>
      <c r="N122" s="722"/>
      <c r="O122" s="143"/>
      <c r="P122" s="716"/>
      <c r="Q122" s="695"/>
      <c r="R122" s="736"/>
      <c r="S122" s="718"/>
      <c r="T122" s="695"/>
      <c r="U122" s="695"/>
      <c r="V122" s="722"/>
      <c r="W122" s="143"/>
      <c r="X122" s="724"/>
      <c r="Y122" s="695"/>
      <c r="Z122" s="707"/>
      <c r="AA122" s="707"/>
      <c r="AB122" s="695"/>
      <c r="AC122" s="695"/>
      <c r="AD122" s="711"/>
      <c r="AE122" s="143"/>
      <c r="AF122" s="724"/>
      <c r="AG122" s="695"/>
      <c r="AH122" s="707"/>
      <c r="AI122" s="707"/>
      <c r="AJ122" s="707"/>
      <c r="AK122" s="695"/>
      <c r="AL122" s="722"/>
    </row>
    <row r="123" spans="2:38" ht="20.100000000000001" customHeight="1" thickTop="1" thickBot="1" x14ac:dyDescent="0.3">
      <c r="B123" s="35">
        <v>21</v>
      </c>
      <c r="C123" s="105"/>
      <c r="D123" s="151" t="s">
        <v>1277</v>
      </c>
      <c r="E123" s="152" t="s">
        <v>1123</v>
      </c>
      <c r="F123" s="153" t="s">
        <v>1278</v>
      </c>
      <c r="G123" s="143"/>
      <c r="H123" s="716"/>
      <c r="I123" s="695"/>
      <c r="J123" s="718"/>
      <c r="K123" s="695"/>
      <c r="L123" s="695"/>
      <c r="M123" s="695"/>
      <c r="N123" s="722"/>
      <c r="O123" s="143"/>
      <c r="P123" s="716"/>
      <c r="Q123" s="695"/>
      <c r="R123" s="736"/>
      <c r="S123" s="718"/>
      <c r="T123" s="695"/>
      <c r="U123" s="695"/>
      <c r="V123" s="722"/>
      <c r="W123" s="143"/>
      <c r="X123" s="724"/>
      <c r="Y123" s="695"/>
      <c r="Z123" s="707"/>
      <c r="AA123" s="707"/>
      <c r="AB123" s="695"/>
      <c r="AC123" s="695"/>
      <c r="AD123" s="711"/>
      <c r="AE123" s="143"/>
      <c r="AF123" s="724"/>
      <c r="AG123" s="695"/>
      <c r="AH123" s="707"/>
      <c r="AI123" s="707"/>
      <c r="AJ123" s="707"/>
      <c r="AK123" s="695"/>
      <c r="AL123" s="722"/>
    </row>
    <row r="124" spans="2:38" ht="20.100000000000001" customHeight="1" thickTop="1" thickBot="1" x14ac:dyDescent="0.3">
      <c r="B124" s="35">
        <v>22</v>
      </c>
      <c r="C124" s="105"/>
      <c r="D124" s="151" t="s">
        <v>1285</v>
      </c>
      <c r="E124" s="152" t="s">
        <v>1123</v>
      </c>
      <c r="F124" s="153" t="s">
        <v>1286</v>
      </c>
      <c r="G124" s="143"/>
      <c r="H124" s="716"/>
      <c r="I124" s="695"/>
      <c r="J124" s="718"/>
      <c r="K124" s="695"/>
      <c r="L124" s="695"/>
      <c r="M124" s="695"/>
      <c r="N124" s="722"/>
      <c r="O124" s="143"/>
      <c r="P124" s="716"/>
      <c r="Q124" s="695"/>
      <c r="R124" s="736"/>
      <c r="S124" s="718"/>
      <c r="T124" s="695"/>
      <c r="U124" s="695"/>
      <c r="V124" s="722"/>
      <c r="W124" s="143"/>
      <c r="X124" s="724"/>
      <c r="Y124" s="695"/>
      <c r="Z124" s="707"/>
      <c r="AA124" s="707"/>
      <c r="AB124" s="695"/>
      <c r="AC124" s="695"/>
      <c r="AD124" s="711"/>
      <c r="AE124" s="143"/>
      <c r="AF124" s="724"/>
      <c r="AG124" s="695"/>
      <c r="AH124" s="707"/>
      <c r="AI124" s="707"/>
      <c r="AJ124" s="707"/>
      <c r="AK124" s="695"/>
      <c r="AL124" s="722"/>
    </row>
    <row r="125" spans="2:38" ht="20.100000000000001" customHeight="1" thickTop="1" thickBot="1" x14ac:dyDescent="0.3">
      <c r="B125" s="35">
        <v>23</v>
      </c>
      <c r="C125" s="105"/>
      <c r="D125" s="151" t="s">
        <v>1288</v>
      </c>
      <c r="E125" s="152" t="s">
        <v>1145</v>
      </c>
      <c r="F125" s="153" t="s">
        <v>1478</v>
      </c>
      <c r="G125" s="143"/>
      <c r="H125" s="716"/>
      <c r="I125" s="695"/>
      <c r="J125" s="718"/>
      <c r="K125" s="695"/>
      <c r="L125" s="695"/>
      <c r="M125" s="695"/>
      <c r="N125" s="722"/>
      <c r="O125" s="143"/>
      <c r="P125" s="716"/>
      <c r="Q125" s="695"/>
      <c r="R125" s="736"/>
      <c r="S125" s="718"/>
      <c r="T125" s="695"/>
      <c r="U125" s="695"/>
      <c r="V125" s="722"/>
      <c r="W125" s="143"/>
      <c r="X125" s="724"/>
      <c r="Y125" s="695"/>
      <c r="Z125" s="707"/>
      <c r="AA125" s="707"/>
      <c r="AB125" s="695"/>
      <c r="AC125" s="695"/>
      <c r="AD125" s="711"/>
      <c r="AE125" s="143"/>
      <c r="AF125" s="724"/>
      <c r="AG125" s="695"/>
      <c r="AH125" s="707"/>
      <c r="AI125" s="707"/>
      <c r="AJ125" s="707"/>
      <c r="AK125" s="695"/>
      <c r="AL125" s="722"/>
    </row>
    <row r="126" spans="2:38" ht="20.100000000000001" customHeight="1" thickTop="1" thickBot="1" x14ac:dyDescent="0.3">
      <c r="B126" s="35">
        <v>24</v>
      </c>
      <c r="C126" s="105"/>
      <c r="D126" s="151" t="s">
        <v>1293</v>
      </c>
      <c r="E126" s="152" t="s">
        <v>1145</v>
      </c>
      <c r="F126" s="153" t="s">
        <v>1294</v>
      </c>
      <c r="G126" s="143"/>
      <c r="H126" s="716"/>
      <c r="I126" s="695"/>
      <c r="J126" s="718"/>
      <c r="K126" s="695"/>
      <c r="L126" s="695"/>
      <c r="M126" s="695"/>
      <c r="N126" s="722"/>
      <c r="O126" s="143"/>
      <c r="P126" s="716"/>
      <c r="Q126" s="695"/>
      <c r="R126" s="736"/>
      <c r="S126" s="718"/>
      <c r="T126" s="695"/>
      <c r="U126" s="695"/>
      <c r="V126" s="722"/>
      <c r="W126" s="143"/>
      <c r="X126" s="724"/>
      <c r="Y126" s="695"/>
      <c r="Z126" s="707"/>
      <c r="AA126" s="707"/>
      <c r="AB126" s="695"/>
      <c r="AC126" s="695"/>
      <c r="AD126" s="711"/>
      <c r="AE126" s="143"/>
      <c r="AF126" s="724"/>
      <c r="AG126" s="695"/>
      <c r="AH126" s="707"/>
      <c r="AI126" s="707"/>
      <c r="AJ126" s="707"/>
      <c r="AK126" s="695"/>
      <c r="AL126" s="722"/>
    </row>
    <row r="127" spans="2:38" ht="20.100000000000001" customHeight="1" thickTop="1" thickBot="1" x14ac:dyDescent="0.3">
      <c r="B127" s="35">
        <v>25</v>
      </c>
      <c r="C127" s="105"/>
      <c r="D127" s="151" t="s">
        <v>1295</v>
      </c>
      <c r="E127" s="152" t="s">
        <v>1145</v>
      </c>
      <c r="F127" s="153" t="s">
        <v>1296</v>
      </c>
      <c r="G127" s="143"/>
      <c r="H127" s="716"/>
      <c r="I127" s="695"/>
      <c r="J127" s="718"/>
      <c r="K127" s="695"/>
      <c r="L127" s="695"/>
      <c r="M127" s="695"/>
      <c r="N127" s="722"/>
      <c r="O127" s="143"/>
      <c r="P127" s="716"/>
      <c r="Q127" s="695"/>
      <c r="R127" s="736"/>
      <c r="S127" s="718"/>
      <c r="T127" s="695"/>
      <c r="U127" s="695"/>
      <c r="V127" s="722"/>
      <c r="W127" s="143"/>
      <c r="X127" s="724"/>
      <c r="Y127" s="695"/>
      <c r="Z127" s="707"/>
      <c r="AA127" s="707"/>
      <c r="AB127" s="695"/>
      <c r="AC127" s="695"/>
      <c r="AD127" s="711"/>
      <c r="AE127" s="143"/>
      <c r="AF127" s="724"/>
      <c r="AG127" s="695"/>
      <c r="AH127" s="707"/>
      <c r="AI127" s="707"/>
      <c r="AJ127" s="707"/>
      <c r="AK127" s="695"/>
      <c r="AL127" s="722"/>
    </row>
    <row r="128" spans="2:38" ht="20.100000000000001" customHeight="1" thickTop="1" thickBot="1" x14ac:dyDescent="0.3">
      <c r="B128" s="35">
        <v>26</v>
      </c>
      <c r="C128" s="105"/>
      <c r="D128" s="151" t="s">
        <v>1327</v>
      </c>
      <c r="E128" s="152" t="s">
        <v>1302</v>
      </c>
      <c r="F128" s="153" t="s">
        <v>1328</v>
      </c>
      <c r="G128" s="143"/>
      <c r="H128" s="716"/>
      <c r="I128" s="695"/>
      <c r="J128" s="718"/>
      <c r="K128" s="695"/>
      <c r="L128" s="695"/>
      <c r="M128" s="695"/>
      <c r="N128" s="722"/>
      <c r="O128" s="143"/>
      <c r="P128" s="716"/>
      <c r="Q128" s="695"/>
      <c r="R128" s="736"/>
      <c r="S128" s="718"/>
      <c r="T128" s="695"/>
      <c r="U128" s="695"/>
      <c r="V128" s="722"/>
      <c r="W128" s="143"/>
      <c r="X128" s="724"/>
      <c r="Y128" s="695"/>
      <c r="Z128" s="707"/>
      <c r="AA128" s="707"/>
      <c r="AB128" s="695"/>
      <c r="AC128" s="695"/>
      <c r="AD128" s="711"/>
      <c r="AE128" s="143"/>
      <c r="AF128" s="724"/>
      <c r="AG128" s="695"/>
      <c r="AH128" s="707"/>
      <c r="AI128" s="707"/>
      <c r="AJ128" s="707"/>
      <c r="AK128" s="695"/>
      <c r="AL128" s="722"/>
    </row>
    <row r="129" spans="2:38" ht="20.100000000000001" customHeight="1" thickTop="1" thickBot="1" x14ac:dyDescent="0.3">
      <c r="B129" s="35">
        <v>27</v>
      </c>
      <c r="C129" s="105"/>
      <c r="D129" s="151" t="s">
        <v>1345</v>
      </c>
      <c r="E129" s="152" t="s">
        <v>1123</v>
      </c>
      <c r="F129" s="153" t="s">
        <v>1346</v>
      </c>
      <c r="G129" s="143"/>
      <c r="H129" s="716"/>
      <c r="I129" s="695"/>
      <c r="J129" s="718"/>
      <c r="K129" s="695"/>
      <c r="L129" s="695"/>
      <c r="M129" s="695"/>
      <c r="N129" s="722"/>
      <c r="O129" s="143"/>
      <c r="P129" s="716"/>
      <c r="Q129" s="695"/>
      <c r="R129" s="736"/>
      <c r="S129" s="718"/>
      <c r="T129" s="695"/>
      <c r="U129" s="695"/>
      <c r="V129" s="722"/>
      <c r="W129" s="143"/>
      <c r="X129" s="724"/>
      <c r="Y129" s="695"/>
      <c r="Z129" s="707"/>
      <c r="AA129" s="707"/>
      <c r="AB129" s="695"/>
      <c r="AC129" s="695"/>
      <c r="AD129" s="711"/>
      <c r="AE129" s="143"/>
      <c r="AF129" s="724"/>
      <c r="AG129" s="695"/>
      <c r="AH129" s="707"/>
      <c r="AI129" s="707"/>
      <c r="AJ129" s="707"/>
      <c r="AK129" s="695"/>
      <c r="AL129" s="722"/>
    </row>
    <row r="130" spans="2:38" ht="20.100000000000001" customHeight="1" thickTop="1" thickBot="1" x14ac:dyDescent="0.3">
      <c r="B130" s="35">
        <v>28</v>
      </c>
      <c r="C130" s="105"/>
      <c r="D130" s="151" t="s">
        <v>1367</v>
      </c>
      <c r="E130" s="152" t="s">
        <v>1138</v>
      </c>
      <c r="F130" s="153" t="s">
        <v>1121</v>
      </c>
      <c r="G130" s="143"/>
      <c r="H130" s="716"/>
      <c r="I130" s="695"/>
      <c r="J130" s="718"/>
      <c r="K130" s="695"/>
      <c r="L130" s="695"/>
      <c r="M130" s="695"/>
      <c r="N130" s="722"/>
      <c r="O130" s="143"/>
      <c r="P130" s="716"/>
      <c r="Q130" s="695"/>
      <c r="R130" s="736"/>
      <c r="S130" s="718"/>
      <c r="T130" s="695"/>
      <c r="U130" s="695"/>
      <c r="V130" s="722"/>
      <c r="W130" s="143"/>
      <c r="X130" s="724"/>
      <c r="Y130" s="695"/>
      <c r="Z130" s="707"/>
      <c r="AA130" s="707"/>
      <c r="AB130" s="695"/>
      <c r="AC130" s="695"/>
      <c r="AD130" s="711"/>
      <c r="AE130" s="143"/>
      <c r="AF130" s="724"/>
      <c r="AG130" s="695"/>
      <c r="AH130" s="707"/>
      <c r="AI130" s="707"/>
      <c r="AJ130" s="707"/>
      <c r="AK130" s="695"/>
      <c r="AL130" s="722"/>
    </row>
    <row r="131" spans="2:38" ht="20.100000000000001" customHeight="1" thickTop="1" thickBot="1" x14ac:dyDescent="0.3">
      <c r="B131" s="35">
        <v>29</v>
      </c>
      <c r="C131" s="105"/>
      <c r="D131" s="151" t="s">
        <v>1372</v>
      </c>
      <c r="E131" s="152" t="s">
        <v>1138</v>
      </c>
      <c r="F131" s="153" t="s">
        <v>1134</v>
      </c>
      <c r="G131" s="143"/>
      <c r="H131" s="716"/>
      <c r="I131" s="695"/>
      <c r="J131" s="718"/>
      <c r="K131" s="695"/>
      <c r="L131" s="695"/>
      <c r="M131" s="695"/>
      <c r="N131" s="722"/>
      <c r="O131" s="143"/>
      <c r="P131" s="716"/>
      <c r="Q131" s="695"/>
      <c r="R131" s="736"/>
      <c r="S131" s="718"/>
      <c r="T131" s="695"/>
      <c r="U131" s="695"/>
      <c r="V131" s="722"/>
      <c r="W131" s="143"/>
      <c r="X131" s="724"/>
      <c r="Y131" s="695"/>
      <c r="Z131" s="707"/>
      <c r="AA131" s="707"/>
      <c r="AB131" s="695"/>
      <c r="AC131" s="695"/>
      <c r="AD131" s="711"/>
      <c r="AE131" s="143"/>
      <c r="AF131" s="724"/>
      <c r="AG131" s="695"/>
      <c r="AH131" s="707"/>
      <c r="AI131" s="707"/>
      <c r="AJ131" s="707"/>
      <c r="AK131" s="695"/>
      <c r="AL131" s="722"/>
    </row>
    <row r="132" spans="2:38" ht="20.100000000000001" customHeight="1" thickTop="1" thickBot="1" x14ac:dyDescent="0.3">
      <c r="B132" s="35">
        <v>30</v>
      </c>
      <c r="C132" s="105"/>
      <c r="D132" s="151" t="s">
        <v>1193</v>
      </c>
      <c r="E132" s="152" t="s">
        <v>1165</v>
      </c>
      <c r="F132" s="153" t="s">
        <v>1134</v>
      </c>
      <c r="G132" s="143"/>
      <c r="H132" s="716"/>
      <c r="I132" s="695"/>
      <c r="J132" s="718"/>
      <c r="K132" s="695"/>
      <c r="L132" s="695"/>
      <c r="M132" s="695"/>
      <c r="N132" s="722"/>
      <c r="O132" s="143"/>
      <c r="P132" s="716"/>
      <c r="Q132" s="695"/>
      <c r="R132" s="736"/>
      <c r="S132" s="718"/>
      <c r="T132" s="695"/>
      <c r="U132" s="695"/>
      <c r="V132" s="722"/>
      <c r="W132" s="143"/>
      <c r="X132" s="724"/>
      <c r="Y132" s="695"/>
      <c r="Z132" s="707"/>
      <c r="AA132" s="707"/>
      <c r="AB132" s="695"/>
      <c r="AC132" s="695"/>
      <c r="AD132" s="711"/>
      <c r="AE132" s="143"/>
      <c r="AF132" s="724"/>
      <c r="AG132" s="695"/>
      <c r="AH132" s="707"/>
      <c r="AI132" s="707"/>
      <c r="AJ132" s="707"/>
      <c r="AK132" s="695"/>
      <c r="AL132" s="722"/>
    </row>
    <row r="133" spans="2:38" ht="20.100000000000001" customHeight="1" thickTop="1" thickBot="1" x14ac:dyDescent="0.3">
      <c r="B133" s="35">
        <v>31</v>
      </c>
      <c r="C133" s="105"/>
      <c r="D133" s="151" t="s">
        <v>1300</v>
      </c>
      <c r="E133" s="152" t="s">
        <v>1165</v>
      </c>
      <c r="F133" s="153" t="s">
        <v>1457</v>
      </c>
      <c r="G133" s="143"/>
      <c r="H133" s="716"/>
      <c r="I133" s="695"/>
      <c r="J133" s="718"/>
      <c r="K133" s="695"/>
      <c r="L133" s="695"/>
      <c r="M133" s="695"/>
      <c r="N133" s="722"/>
      <c r="O133" s="143"/>
      <c r="P133" s="716"/>
      <c r="Q133" s="695"/>
      <c r="R133" s="736"/>
      <c r="S133" s="718"/>
      <c r="T133" s="695"/>
      <c r="U133" s="695"/>
      <c r="V133" s="722"/>
      <c r="W133" s="143"/>
      <c r="X133" s="724"/>
      <c r="Y133" s="695"/>
      <c r="Z133" s="707"/>
      <c r="AA133" s="707"/>
      <c r="AB133" s="695"/>
      <c r="AC133" s="695"/>
      <c r="AD133" s="711"/>
      <c r="AE133" s="143"/>
      <c r="AF133" s="724"/>
      <c r="AG133" s="695"/>
      <c r="AH133" s="707"/>
      <c r="AI133" s="707"/>
      <c r="AJ133" s="707"/>
      <c r="AK133" s="695"/>
      <c r="AL133" s="722"/>
    </row>
    <row r="134" spans="2:38" ht="20.100000000000001" customHeight="1" thickTop="1" thickBot="1" x14ac:dyDescent="0.3">
      <c r="B134" s="35">
        <v>32</v>
      </c>
      <c r="C134" s="105"/>
      <c r="D134" s="151" t="s">
        <v>1213</v>
      </c>
      <c r="E134" s="152" t="s">
        <v>1145</v>
      </c>
      <c r="F134" s="153" t="s">
        <v>1214</v>
      </c>
      <c r="G134" s="143"/>
      <c r="H134" s="716"/>
      <c r="I134" s="695"/>
      <c r="J134" s="718"/>
      <c r="K134" s="695"/>
      <c r="L134" s="695"/>
      <c r="M134" s="695"/>
      <c r="N134" s="722"/>
      <c r="O134" s="143"/>
      <c r="P134" s="716"/>
      <c r="Q134" s="695"/>
      <c r="R134" s="736"/>
      <c r="S134" s="718"/>
      <c r="T134" s="695"/>
      <c r="U134" s="695"/>
      <c r="V134" s="722"/>
      <c r="W134" s="143"/>
      <c r="X134" s="724"/>
      <c r="Y134" s="695"/>
      <c r="Z134" s="707"/>
      <c r="AA134" s="707"/>
      <c r="AB134" s="695"/>
      <c r="AC134" s="695"/>
      <c r="AD134" s="711"/>
      <c r="AE134" s="143"/>
      <c r="AF134" s="724"/>
      <c r="AG134" s="695"/>
      <c r="AH134" s="707"/>
      <c r="AI134" s="707"/>
      <c r="AJ134" s="707"/>
      <c r="AK134" s="695"/>
      <c r="AL134" s="722"/>
    </row>
    <row r="135" spans="2:38" ht="20.100000000000001" customHeight="1" thickTop="1" thickBot="1" x14ac:dyDescent="0.3">
      <c r="B135" s="35">
        <v>33</v>
      </c>
      <c r="C135" s="105"/>
      <c r="D135" s="151" t="s">
        <v>1215</v>
      </c>
      <c r="E135" s="152" t="s">
        <v>1145</v>
      </c>
      <c r="F135" s="153" t="s">
        <v>1216</v>
      </c>
      <c r="G135" s="143"/>
      <c r="H135" s="716"/>
      <c r="I135" s="695"/>
      <c r="J135" s="718"/>
      <c r="K135" s="695"/>
      <c r="L135" s="695"/>
      <c r="M135" s="695"/>
      <c r="N135" s="722"/>
      <c r="O135" s="143"/>
      <c r="P135" s="716"/>
      <c r="Q135" s="695"/>
      <c r="R135" s="736"/>
      <c r="S135" s="718"/>
      <c r="T135" s="695"/>
      <c r="U135" s="695"/>
      <c r="V135" s="722"/>
      <c r="W135" s="143"/>
      <c r="X135" s="724"/>
      <c r="Y135" s="695"/>
      <c r="Z135" s="707"/>
      <c r="AA135" s="707"/>
      <c r="AB135" s="695"/>
      <c r="AC135" s="695"/>
      <c r="AD135" s="711"/>
      <c r="AE135" s="143"/>
      <c r="AF135" s="724"/>
      <c r="AG135" s="695"/>
      <c r="AH135" s="707"/>
      <c r="AI135" s="707"/>
      <c r="AJ135" s="707"/>
      <c r="AK135" s="695"/>
      <c r="AL135" s="722"/>
    </row>
    <row r="136" spans="2:38" ht="20.100000000000001" customHeight="1" thickTop="1" thickBot="1" x14ac:dyDescent="0.3">
      <c r="B136" s="35">
        <v>34</v>
      </c>
      <c r="C136" s="105"/>
      <c r="D136" s="151" t="s">
        <v>1209</v>
      </c>
      <c r="E136" s="152" t="s">
        <v>1145</v>
      </c>
      <c r="F136" s="153" t="s">
        <v>1479</v>
      </c>
      <c r="G136" s="143"/>
      <c r="H136" s="716"/>
      <c r="I136" s="695"/>
      <c r="J136" s="718"/>
      <c r="K136" s="695"/>
      <c r="L136" s="695"/>
      <c r="M136" s="695"/>
      <c r="N136" s="722"/>
      <c r="O136" s="143"/>
      <c r="P136" s="716"/>
      <c r="Q136" s="695"/>
      <c r="R136" s="736"/>
      <c r="S136" s="718"/>
      <c r="T136" s="695"/>
      <c r="U136" s="695"/>
      <c r="V136" s="722"/>
      <c r="W136" s="143"/>
      <c r="X136" s="724"/>
      <c r="Y136" s="695"/>
      <c r="Z136" s="707"/>
      <c r="AA136" s="707"/>
      <c r="AB136" s="695"/>
      <c r="AC136" s="695"/>
      <c r="AD136" s="711"/>
      <c r="AE136" s="143"/>
      <c r="AF136" s="724"/>
      <c r="AG136" s="695"/>
      <c r="AH136" s="707"/>
      <c r="AI136" s="707"/>
      <c r="AJ136" s="707"/>
      <c r="AK136" s="695"/>
      <c r="AL136" s="722"/>
    </row>
    <row r="137" spans="2:38" ht="20.100000000000001" customHeight="1" thickTop="1" thickBot="1" x14ac:dyDescent="0.3">
      <c r="B137" s="35">
        <v>35</v>
      </c>
      <c r="C137" s="105"/>
      <c r="D137" s="151" t="s">
        <v>1210</v>
      </c>
      <c r="E137" s="152" t="s">
        <v>1145</v>
      </c>
      <c r="F137" s="153" t="s">
        <v>1211</v>
      </c>
      <c r="G137" s="143"/>
      <c r="H137" s="716"/>
      <c r="I137" s="695"/>
      <c r="J137" s="718"/>
      <c r="K137" s="695"/>
      <c r="L137" s="695"/>
      <c r="M137" s="695"/>
      <c r="N137" s="722"/>
      <c r="O137" s="143"/>
      <c r="P137" s="716"/>
      <c r="Q137" s="695"/>
      <c r="R137" s="736"/>
      <c r="S137" s="718"/>
      <c r="T137" s="695"/>
      <c r="U137" s="695"/>
      <c r="V137" s="722"/>
      <c r="W137" s="143"/>
      <c r="X137" s="724"/>
      <c r="Y137" s="695"/>
      <c r="Z137" s="707"/>
      <c r="AA137" s="707"/>
      <c r="AB137" s="695"/>
      <c r="AC137" s="695"/>
      <c r="AD137" s="711"/>
      <c r="AE137" s="143"/>
      <c r="AF137" s="724"/>
      <c r="AG137" s="695"/>
      <c r="AH137" s="707"/>
      <c r="AI137" s="707"/>
      <c r="AJ137" s="707"/>
      <c r="AK137" s="695"/>
      <c r="AL137" s="722"/>
    </row>
    <row r="138" spans="2:38" ht="20.100000000000001" customHeight="1" thickTop="1" thickBot="1" x14ac:dyDescent="0.3">
      <c r="B138" s="35">
        <v>36</v>
      </c>
      <c r="C138" s="105"/>
      <c r="D138" s="151" t="s">
        <v>1212</v>
      </c>
      <c r="E138" s="152" t="s">
        <v>1145</v>
      </c>
      <c r="F138" s="153" t="s">
        <v>1480</v>
      </c>
      <c r="G138" s="143"/>
      <c r="H138" s="701"/>
      <c r="I138" s="696"/>
      <c r="J138" s="726"/>
      <c r="K138" s="696"/>
      <c r="L138" s="696"/>
      <c r="M138" s="696"/>
      <c r="N138" s="704"/>
      <c r="O138" s="143"/>
      <c r="P138" s="701"/>
      <c r="Q138" s="696"/>
      <c r="R138" s="737"/>
      <c r="S138" s="726"/>
      <c r="T138" s="696"/>
      <c r="U138" s="696"/>
      <c r="V138" s="704"/>
      <c r="W138" s="143"/>
      <c r="X138" s="725"/>
      <c r="Y138" s="696"/>
      <c r="Z138" s="727"/>
      <c r="AA138" s="727"/>
      <c r="AB138" s="696"/>
      <c r="AC138" s="696"/>
      <c r="AD138" s="728"/>
      <c r="AE138" s="143"/>
      <c r="AF138" s="725"/>
      <c r="AG138" s="696"/>
      <c r="AH138" s="727"/>
      <c r="AI138" s="727"/>
      <c r="AJ138" s="727"/>
      <c r="AK138" s="696"/>
      <c r="AL138" s="704"/>
    </row>
    <row r="139" spans="2:38" ht="20.100000000000001" customHeight="1" thickTop="1" thickBot="1" x14ac:dyDescent="0.3">
      <c r="B139" s="35"/>
      <c r="C139" s="760" t="s">
        <v>53</v>
      </c>
      <c r="D139" s="761"/>
      <c r="E139" s="761"/>
      <c r="F139" s="762"/>
      <c r="G139" s="125"/>
      <c r="H139" s="450"/>
      <c r="I139" s="451"/>
      <c r="J139" s="452"/>
      <c r="K139" s="452"/>
      <c r="L139" s="452"/>
      <c r="M139" s="453"/>
      <c r="N139" s="454"/>
      <c r="O139" s="125"/>
      <c r="P139" s="450"/>
      <c r="Q139" s="451"/>
      <c r="R139" s="452"/>
      <c r="S139" s="452"/>
      <c r="T139" s="452"/>
      <c r="U139" s="453"/>
      <c r="V139" s="454"/>
      <c r="W139" s="125"/>
      <c r="X139" s="450"/>
      <c r="Y139" s="451"/>
      <c r="Z139" s="452"/>
      <c r="AA139" s="452"/>
      <c r="AB139" s="452"/>
      <c r="AC139" s="453"/>
      <c r="AD139" s="454"/>
      <c r="AE139" s="125"/>
      <c r="AF139" s="450"/>
      <c r="AG139" s="451"/>
      <c r="AH139" s="452"/>
      <c r="AI139" s="452"/>
      <c r="AJ139" s="452"/>
      <c r="AK139" s="453"/>
      <c r="AL139" s="454"/>
    </row>
    <row r="140" spans="2:38" ht="30" customHeight="1" thickTop="1" thickBot="1" x14ac:dyDescent="0.3">
      <c r="B140" s="659" t="s">
        <v>1299</v>
      </c>
      <c r="C140" s="689"/>
      <c r="D140" s="689"/>
      <c r="E140" s="689"/>
      <c r="F140" s="689"/>
      <c r="G140" s="690"/>
      <c r="H140" s="689"/>
      <c r="I140" s="689"/>
      <c r="J140" s="689"/>
      <c r="K140" s="689"/>
      <c r="L140" s="689"/>
      <c r="M140" s="689"/>
      <c r="N140" s="689"/>
      <c r="O140" s="690"/>
      <c r="P140" s="689"/>
      <c r="Q140" s="689"/>
      <c r="R140" s="689"/>
      <c r="S140" s="689"/>
      <c r="T140" s="689"/>
      <c r="U140" s="689"/>
      <c r="V140" s="689"/>
      <c r="W140" s="689"/>
      <c r="X140" s="689"/>
      <c r="Y140" s="689"/>
      <c r="Z140" s="689"/>
      <c r="AA140" s="689"/>
      <c r="AB140" s="689"/>
      <c r="AC140" s="689"/>
      <c r="AD140" s="689"/>
      <c r="AE140" s="690"/>
      <c r="AF140" s="689"/>
      <c r="AG140" s="689"/>
      <c r="AH140" s="689"/>
      <c r="AI140" s="689"/>
      <c r="AJ140" s="689"/>
      <c r="AK140" s="689"/>
      <c r="AL140" s="689"/>
    </row>
    <row r="141" spans="2:38" ht="20.100000000000001" customHeight="1" thickTop="1" x14ac:dyDescent="0.25">
      <c r="B141" s="30">
        <v>1</v>
      </c>
      <c r="C141" s="102"/>
      <c r="D141" s="123" t="s">
        <v>1315</v>
      </c>
      <c r="E141" s="33" t="s">
        <v>1165</v>
      </c>
      <c r="F141" s="104" t="s">
        <v>1316</v>
      </c>
      <c r="G141" s="125"/>
      <c r="H141" s="700">
        <v>5035</v>
      </c>
      <c r="I141" s="702">
        <v>5070</v>
      </c>
      <c r="J141" s="702">
        <v>5165</v>
      </c>
      <c r="K141" s="702">
        <v>5525</v>
      </c>
      <c r="L141" s="702">
        <v>6265</v>
      </c>
      <c r="M141" s="702">
        <v>6650</v>
      </c>
      <c r="N141" s="703">
        <v>9030</v>
      </c>
      <c r="O141" s="125"/>
      <c r="P141" s="700">
        <v>4345</v>
      </c>
      <c r="Q141" s="702">
        <v>4370</v>
      </c>
      <c r="R141" s="702">
        <v>4455</v>
      </c>
      <c r="S141" s="702">
        <v>4765</v>
      </c>
      <c r="T141" s="702">
        <v>5405</v>
      </c>
      <c r="U141" s="702">
        <v>5730</v>
      </c>
      <c r="V141" s="703">
        <v>7785</v>
      </c>
      <c r="W141" s="125"/>
      <c r="X141" s="700">
        <v>3995</v>
      </c>
      <c r="Y141" s="702">
        <v>4020</v>
      </c>
      <c r="Z141" s="702">
        <v>4095</v>
      </c>
      <c r="AA141" s="702">
        <v>4385</v>
      </c>
      <c r="AB141" s="702">
        <v>4970</v>
      </c>
      <c r="AC141" s="702">
        <v>5275</v>
      </c>
      <c r="AD141" s="703">
        <v>7165</v>
      </c>
      <c r="AE141" s="125"/>
      <c r="AF141" s="700">
        <v>3820</v>
      </c>
      <c r="AG141" s="702">
        <v>3845</v>
      </c>
      <c r="AH141" s="702">
        <v>3920</v>
      </c>
      <c r="AI141" s="702">
        <v>4195</v>
      </c>
      <c r="AJ141" s="702">
        <v>4755</v>
      </c>
      <c r="AK141" s="702">
        <v>5045</v>
      </c>
      <c r="AL141" s="703">
        <v>6850</v>
      </c>
    </row>
    <row r="142" spans="2:38" ht="20.100000000000001" customHeight="1" x14ac:dyDescent="0.25">
      <c r="B142" s="261">
        <v>2</v>
      </c>
      <c r="C142" s="317"/>
      <c r="D142" s="366" t="s">
        <v>1317</v>
      </c>
      <c r="E142" s="367" t="s">
        <v>1165</v>
      </c>
      <c r="F142" s="377" t="s">
        <v>1318</v>
      </c>
      <c r="G142" s="125"/>
      <c r="H142" s="716"/>
      <c r="I142" s="695"/>
      <c r="J142" s="695"/>
      <c r="K142" s="695"/>
      <c r="L142" s="695"/>
      <c r="M142" s="695"/>
      <c r="N142" s="722"/>
      <c r="O142" s="125"/>
      <c r="P142" s="716"/>
      <c r="Q142" s="695"/>
      <c r="R142" s="695"/>
      <c r="S142" s="695"/>
      <c r="T142" s="695"/>
      <c r="U142" s="695"/>
      <c r="V142" s="722"/>
      <c r="W142" s="125"/>
      <c r="X142" s="716"/>
      <c r="Y142" s="695"/>
      <c r="Z142" s="695"/>
      <c r="AA142" s="695"/>
      <c r="AB142" s="695"/>
      <c r="AC142" s="695"/>
      <c r="AD142" s="722"/>
      <c r="AE142" s="125"/>
      <c r="AF142" s="716"/>
      <c r="AG142" s="695"/>
      <c r="AH142" s="695"/>
      <c r="AI142" s="695"/>
      <c r="AJ142" s="695"/>
      <c r="AK142" s="695"/>
      <c r="AL142" s="722"/>
    </row>
    <row r="143" spans="2:38" ht="20.100000000000001" customHeight="1" x14ac:dyDescent="0.25">
      <c r="B143" s="35">
        <v>3</v>
      </c>
      <c r="C143" s="317"/>
      <c r="D143" s="366" t="s">
        <v>1481</v>
      </c>
      <c r="E143" s="367" t="s">
        <v>1138</v>
      </c>
      <c r="F143" s="107" t="s">
        <v>1226</v>
      </c>
      <c r="G143" s="125"/>
      <c r="H143" s="716"/>
      <c r="I143" s="695"/>
      <c r="J143" s="695"/>
      <c r="K143" s="695"/>
      <c r="L143" s="695"/>
      <c r="M143" s="695"/>
      <c r="N143" s="722"/>
      <c r="O143" s="125"/>
      <c r="P143" s="716"/>
      <c r="Q143" s="695"/>
      <c r="R143" s="695"/>
      <c r="S143" s="695"/>
      <c r="T143" s="695"/>
      <c r="U143" s="695"/>
      <c r="V143" s="722"/>
      <c r="W143" s="125"/>
      <c r="X143" s="716"/>
      <c r="Y143" s="695"/>
      <c r="Z143" s="695"/>
      <c r="AA143" s="695"/>
      <c r="AB143" s="695"/>
      <c r="AC143" s="695"/>
      <c r="AD143" s="722"/>
      <c r="AE143" s="125"/>
      <c r="AF143" s="716"/>
      <c r="AG143" s="695"/>
      <c r="AH143" s="695"/>
      <c r="AI143" s="695"/>
      <c r="AJ143" s="695"/>
      <c r="AK143" s="695"/>
      <c r="AL143" s="722"/>
    </row>
    <row r="144" spans="2:38" ht="20.100000000000001" customHeight="1" x14ac:dyDescent="0.25">
      <c r="B144" s="35">
        <v>4</v>
      </c>
      <c r="C144" s="105"/>
      <c r="D144" s="151" t="s">
        <v>1289</v>
      </c>
      <c r="E144" s="152" t="s">
        <v>1138</v>
      </c>
      <c r="F144" s="153" t="s">
        <v>1290</v>
      </c>
      <c r="G144" s="125"/>
      <c r="H144" s="716"/>
      <c r="I144" s="695"/>
      <c r="J144" s="695"/>
      <c r="K144" s="695"/>
      <c r="L144" s="695"/>
      <c r="M144" s="695"/>
      <c r="N144" s="722"/>
      <c r="O144" s="125"/>
      <c r="P144" s="716"/>
      <c r="Q144" s="695"/>
      <c r="R144" s="695"/>
      <c r="S144" s="695"/>
      <c r="T144" s="695"/>
      <c r="U144" s="695"/>
      <c r="V144" s="722"/>
      <c r="W144" s="125"/>
      <c r="X144" s="716"/>
      <c r="Y144" s="695"/>
      <c r="Z144" s="695"/>
      <c r="AA144" s="695"/>
      <c r="AB144" s="695"/>
      <c r="AC144" s="695"/>
      <c r="AD144" s="722"/>
      <c r="AE144" s="125"/>
      <c r="AF144" s="716"/>
      <c r="AG144" s="695"/>
      <c r="AH144" s="695"/>
      <c r="AI144" s="695"/>
      <c r="AJ144" s="695"/>
      <c r="AK144" s="695"/>
      <c r="AL144" s="722"/>
    </row>
    <row r="145" spans="2:38" ht="20.100000000000001" customHeight="1" x14ac:dyDescent="0.25">
      <c r="B145" s="261">
        <v>5</v>
      </c>
      <c r="C145" s="105"/>
      <c r="D145" s="126" t="s">
        <v>1301</v>
      </c>
      <c r="E145" s="49" t="s">
        <v>1302</v>
      </c>
      <c r="F145" s="107" t="s">
        <v>1482</v>
      </c>
      <c r="G145" s="125"/>
      <c r="H145" s="716"/>
      <c r="I145" s="695"/>
      <c r="J145" s="695"/>
      <c r="K145" s="695"/>
      <c r="L145" s="695"/>
      <c r="M145" s="695"/>
      <c r="N145" s="722"/>
      <c r="O145" s="125"/>
      <c r="P145" s="716"/>
      <c r="Q145" s="695"/>
      <c r="R145" s="695"/>
      <c r="S145" s="695"/>
      <c r="T145" s="695"/>
      <c r="U145" s="695"/>
      <c r="V145" s="722"/>
      <c r="W145" s="125"/>
      <c r="X145" s="716"/>
      <c r="Y145" s="695"/>
      <c r="Z145" s="695"/>
      <c r="AA145" s="695"/>
      <c r="AB145" s="695"/>
      <c r="AC145" s="695"/>
      <c r="AD145" s="722"/>
      <c r="AE145" s="125"/>
      <c r="AF145" s="716"/>
      <c r="AG145" s="695"/>
      <c r="AH145" s="695"/>
      <c r="AI145" s="695"/>
      <c r="AJ145" s="695"/>
      <c r="AK145" s="695"/>
      <c r="AL145" s="722"/>
    </row>
    <row r="146" spans="2:38" ht="20.100000000000001" customHeight="1" x14ac:dyDescent="0.25">
      <c r="B146" s="35">
        <v>6</v>
      </c>
      <c r="C146" s="105"/>
      <c r="D146" s="126" t="s">
        <v>1303</v>
      </c>
      <c r="E146" s="49" t="s">
        <v>1302</v>
      </c>
      <c r="F146" s="107" t="s">
        <v>1304</v>
      </c>
      <c r="G146" s="125"/>
      <c r="H146" s="716"/>
      <c r="I146" s="695"/>
      <c r="J146" s="695"/>
      <c r="K146" s="695"/>
      <c r="L146" s="695"/>
      <c r="M146" s="695"/>
      <c r="N146" s="722"/>
      <c r="O146" s="125"/>
      <c r="P146" s="716"/>
      <c r="Q146" s="695"/>
      <c r="R146" s="695"/>
      <c r="S146" s="695"/>
      <c r="T146" s="695"/>
      <c r="U146" s="695"/>
      <c r="V146" s="722"/>
      <c r="W146" s="125"/>
      <c r="X146" s="716"/>
      <c r="Y146" s="695"/>
      <c r="Z146" s="695"/>
      <c r="AA146" s="695"/>
      <c r="AB146" s="695"/>
      <c r="AC146" s="695"/>
      <c r="AD146" s="722"/>
      <c r="AE146" s="125"/>
      <c r="AF146" s="716"/>
      <c r="AG146" s="695"/>
      <c r="AH146" s="695"/>
      <c r="AI146" s="695"/>
      <c r="AJ146" s="695"/>
      <c r="AK146" s="695"/>
      <c r="AL146" s="722"/>
    </row>
    <row r="147" spans="2:38" ht="20.100000000000001" customHeight="1" x14ac:dyDescent="0.25">
      <c r="B147" s="35">
        <v>7</v>
      </c>
      <c r="C147" s="105"/>
      <c r="D147" s="126" t="s">
        <v>1305</v>
      </c>
      <c r="E147" s="49" t="s">
        <v>1302</v>
      </c>
      <c r="F147" s="107" t="s">
        <v>1306</v>
      </c>
      <c r="G147" s="125"/>
      <c r="H147" s="716"/>
      <c r="I147" s="695"/>
      <c r="J147" s="695"/>
      <c r="K147" s="695"/>
      <c r="L147" s="695"/>
      <c r="M147" s="695"/>
      <c r="N147" s="722"/>
      <c r="O147" s="125"/>
      <c r="P147" s="716"/>
      <c r="Q147" s="695"/>
      <c r="R147" s="695"/>
      <c r="S147" s="695"/>
      <c r="T147" s="695"/>
      <c r="U147" s="695"/>
      <c r="V147" s="722"/>
      <c r="W147" s="125"/>
      <c r="X147" s="716"/>
      <c r="Y147" s="695"/>
      <c r="Z147" s="695"/>
      <c r="AA147" s="695"/>
      <c r="AB147" s="695"/>
      <c r="AC147" s="695"/>
      <c r="AD147" s="722"/>
      <c r="AE147" s="125"/>
      <c r="AF147" s="716"/>
      <c r="AG147" s="695"/>
      <c r="AH147" s="695"/>
      <c r="AI147" s="695"/>
      <c r="AJ147" s="695"/>
      <c r="AK147" s="695"/>
      <c r="AL147" s="722"/>
    </row>
    <row r="148" spans="2:38" ht="20.100000000000001" customHeight="1" x14ac:dyDescent="0.25">
      <c r="B148" s="261">
        <v>8</v>
      </c>
      <c r="C148" s="105"/>
      <c r="D148" s="126" t="s">
        <v>1483</v>
      </c>
      <c r="E148" s="49" t="s">
        <v>1302</v>
      </c>
      <c r="F148" s="107" t="s">
        <v>1307</v>
      </c>
      <c r="G148" s="125"/>
      <c r="H148" s="716"/>
      <c r="I148" s="695"/>
      <c r="J148" s="695"/>
      <c r="K148" s="695"/>
      <c r="L148" s="695"/>
      <c r="M148" s="695"/>
      <c r="N148" s="722"/>
      <c r="O148" s="125"/>
      <c r="P148" s="716"/>
      <c r="Q148" s="695"/>
      <c r="R148" s="695"/>
      <c r="S148" s="695"/>
      <c r="T148" s="695"/>
      <c r="U148" s="695"/>
      <c r="V148" s="722"/>
      <c r="W148" s="125"/>
      <c r="X148" s="716"/>
      <c r="Y148" s="695"/>
      <c r="Z148" s="695"/>
      <c r="AA148" s="695"/>
      <c r="AB148" s="695"/>
      <c r="AC148" s="695"/>
      <c r="AD148" s="722"/>
      <c r="AE148" s="125"/>
      <c r="AF148" s="716"/>
      <c r="AG148" s="695"/>
      <c r="AH148" s="695"/>
      <c r="AI148" s="695"/>
      <c r="AJ148" s="695"/>
      <c r="AK148" s="695"/>
      <c r="AL148" s="722"/>
    </row>
    <row r="149" spans="2:38" ht="20.100000000000001" customHeight="1" x14ac:dyDescent="0.25">
      <c r="B149" s="35">
        <v>9</v>
      </c>
      <c r="C149" s="105"/>
      <c r="D149" s="151" t="s">
        <v>1310</v>
      </c>
      <c r="E149" s="152" t="s">
        <v>1302</v>
      </c>
      <c r="F149" s="153" t="s">
        <v>1484</v>
      </c>
      <c r="G149" s="125"/>
      <c r="H149" s="716"/>
      <c r="I149" s="695"/>
      <c r="J149" s="695"/>
      <c r="K149" s="695"/>
      <c r="L149" s="695"/>
      <c r="M149" s="695"/>
      <c r="N149" s="722"/>
      <c r="O149" s="125"/>
      <c r="P149" s="716"/>
      <c r="Q149" s="695"/>
      <c r="R149" s="695"/>
      <c r="S149" s="695"/>
      <c r="T149" s="695"/>
      <c r="U149" s="695"/>
      <c r="V149" s="722"/>
      <c r="W149" s="125"/>
      <c r="X149" s="716"/>
      <c r="Y149" s="695"/>
      <c r="Z149" s="695"/>
      <c r="AA149" s="695"/>
      <c r="AB149" s="695"/>
      <c r="AC149" s="695"/>
      <c r="AD149" s="722"/>
      <c r="AE149" s="125"/>
      <c r="AF149" s="716"/>
      <c r="AG149" s="695"/>
      <c r="AH149" s="695"/>
      <c r="AI149" s="695"/>
      <c r="AJ149" s="695"/>
      <c r="AK149" s="695"/>
      <c r="AL149" s="722"/>
    </row>
    <row r="150" spans="2:38" ht="20.100000000000001" customHeight="1" x14ac:dyDescent="0.25">
      <c r="B150" s="35">
        <v>10</v>
      </c>
      <c r="C150" s="105"/>
      <c r="D150" s="126" t="s">
        <v>1311</v>
      </c>
      <c r="E150" s="49" t="s">
        <v>1165</v>
      </c>
      <c r="F150" s="107" t="s">
        <v>1312</v>
      </c>
      <c r="G150" s="125"/>
      <c r="H150" s="716"/>
      <c r="I150" s="695"/>
      <c r="J150" s="695"/>
      <c r="K150" s="695"/>
      <c r="L150" s="695"/>
      <c r="M150" s="695"/>
      <c r="N150" s="722"/>
      <c r="O150" s="125"/>
      <c r="P150" s="716"/>
      <c r="Q150" s="695"/>
      <c r="R150" s="695"/>
      <c r="S150" s="695"/>
      <c r="T150" s="695"/>
      <c r="U150" s="695"/>
      <c r="V150" s="722"/>
      <c r="W150" s="125"/>
      <c r="X150" s="716"/>
      <c r="Y150" s="695"/>
      <c r="Z150" s="695"/>
      <c r="AA150" s="695"/>
      <c r="AB150" s="695"/>
      <c r="AC150" s="695"/>
      <c r="AD150" s="722"/>
      <c r="AE150" s="125"/>
      <c r="AF150" s="716"/>
      <c r="AG150" s="695"/>
      <c r="AH150" s="695"/>
      <c r="AI150" s="695"/>
      <c r="AJ150" s="695"/>
      <c r="AK150" s="695"/>
      <c r="AL150" s="722"/>
    </row>
    <row r="151" spans="2:38" ht="20.100000000000001" customHeight="1" x14ac:dyDescent="0.25">
      <c r="B151" s="261">
        <v>11</v>
      </c>
      <c r="C151" s="105"/>
      <c r="D151" s="126" t="s">
        <v>1313</v>
      </c>
      <c r="E151" s="49" t="s">
        <v>1165</v>
      </c>
      <c r="F151" s="107" t="s">
        <v>1314</v>
      </c>
      <c r="G151" s="125"/>
      <c r="H151" s="716"/>
      <c r="I151" s="695"/>
      <c r="J151" s="695"/>
      <c r="K151" s="695"/>
      <c r="L151" s="695"/>
      <c r="M151" s="695"/>
      <c r="N151" s="722"/>
      <c r="O151" s="125"/>
      <c r="P151" s="716"/>
      <c r="Q151" s="695"/>
      <c r="R151" s="695"/>
      <c r="S151" s="695"/>
      <c r="T151" s="695"/>
      <c r="U151" s="695"/>
      <c r="V151" s="722"/>
      <c r="W151" s="125"/>
      <c r="X151" s="716"/>
      <c r="Y151" s="695"/>
      <c r="Z151" s="695"/>
      <c r="AA151" s="695"/>
      <c r="AB151" s="695"/>
      <c r="AC151" s="695"/>
      <c r="AD151" s="722"/>
      <c r="AE151" s="125"/>
      <c r="AF151" s="716"/>
      <c r="AG151" s="695"/>
      <c r="AH151" s="695"/>
      <c r="AI151" s="695"/>
      <c r="AJ151" s="695"/>
      <c r="AK151" s="695"/>
      <c r="AL151" s="722"/>
    </row>
    <row r="152" spans="2:38" ht="20.100000000000001" customHeight="1" x14ac:dyDescent="0.25">
      <c r="B152" s="35">
        <v>12</v>
      </c>
      <c r="C152" s="105"/>
      <c r="D152" s="126" t="s">
        <v>1319</v>
      </c>
      <c r="E152" s="49" t="s">
        <v>1302</v>
      </c>
      <c r="F152" s="107" t="s">
        <v>1320</v>
      </c>
      <c r="G152" s="125"/>
      <c r="H152" s="716"/>
      <c r="I152" s="695"/>
      <c r="J152" s="695"/>
      <c r="K152" s="695"/>
      <c r="L152" s="695"/>
      <c r="M152" s="695"/>
      <c r="N152" s="722"/>
      <c r="O152" s="125"/>
      <c r="P152" s="716"/>
      <c r="Q152" s="695"/>
      <c r="R152" s="695"/>
      <c r="S152" s="695"/>
      <c r="T152" s="695"/>
      <c r="U152" s="695"/>
      <c r="V152" s="722"/>
      <c r="W152" s="125"/>
      <c r="X152" s="716"/>
      <c r="Y152" s="695"/>
      <c r="Z152" s="695"/>
      <c r="AA152" s="695"/>
      <c r="AB152" s="695"/>
      <c r="AC152" s="695"/>
      <c r="AD152" s="722"/>
      <c r="AE152" s="125"/>
      <c r="AF152" s="716"/>
      <c r="AG152" s="695"/>
      <c r="AH152" s="695"/>
      <c r="AI152" s="695"/>
      <c r="AJ152" s="695"/>
      <c r="AK152" s="695"/>
      <c r="AL152" s="722"/>
    </row>
    <row r="153" spans="2:38" ht="20.100000000000001" customHeight="1" x14ac:dyDescent="0.25">
      <c r="B153" s="35">
        <v>13</v>
      </c>
      <c r="C153" s="105"/>
      <c r="D153" s="126" t="s">
        <v>1321</v>
      </c>
      <c r="E153" s="49" t="s">
        <v>1302</v>
      </c>
      <c r="F153" s="107" t="s">
        <v>1322</v>
      </c>
      <c r="G153" s="125"/>
      <c r="H153" s="716"/>
      <c r="I153" s="695"/>
      <c r="J153" s="695"/>
      <c r="K153" s="695"/>
      <c r="L153" s="695"/>
      <c r="M153" s="695"/>
      <c r="N153" s="722"/>
      <c r="O153" s="125"/>
      <c r="P153" s="716"/>
      <c r="Q153" s="695"/>
      <c r="R153" s="695"/>
      <c r="S153" s="695"/>
      <c r="T153" s="695"/>
      <c r="U153" s="695"/>
      <c r="V153" s="722"/>
      <c r="W153" s="125"/>
      <c r="X153" s="716"/>
      <c r="Y153" s="695"/>
      <c r="Z153" s="695"/>
      <c r="AA153" s="695"/>
      <c r="AB153" s="695"/>
      <c r="AC153" s="695"/>
      <c r="AD153" s="722"/>
      <c r="AE153" s="125"/>
      <c r="AF153" s="716"/>
      <c r="AG153" s="695"/>
      <c r="AH153" s="695"/>
      <c r="AI153" s="695"/>
      <c r="AJ153" s="695"/>
      <c r="AK153" s="695"/>
      <c r="AL153" s="722"/>
    </row>
    <row r="154" spans="2:38" ht="20.100000000000001" customHeight="1" x14ac:dyDescent="0.25">
      <c r="B154" s="261">
        <v>14</v>
      </c>
      <c r="C154" s="105"/>
      <c r="D154" s="126" t="s">
        <v>1323</v>
      </c>
      <c r="E154" s="49" t="s">
        <v>1302</v>
      </c>
      <c r="F154" s="107" t="s">
        <v>1324</v>
      </c>
      <c r="G154" s="125"/>
      <c r="H154" s="716"/>
      <c r="I154" s="695"/>
      <c r="J154" s="695"/>
      <c r="K154" s="695"/>
      <c r="L154" s="695"/>
      <c r="M154" s="695"/>
      <c r="N154" s="722"/>
      <c r="O154" s="125"/>
      <c r="P154" s="716"/>
      <c r="Q154" s="695"/>
      <c r="R154" s="695"/>
      <c r="S154" s="695"/>
      <c r="T154" s="695"/>
      <c r="U154" s="695"/>
      <c r="V154" s="722"/>
      <c r="W154" s="125"/>
      <c r="X154" s="716"/>
      <c r="Y154" s="695"/>
      <c r="Z154" s="695"/>
      <c r="AA154" s="695"/>
      <c r="AB154" s="695"/>
      <c r="AC154" s="695"/>
      <c r="AD154" s="722"/>
      <c r="AE154" s="125"/>
      <c r="AF154" s="716"/>
      <c r="AG154" s="695"/>
      <c r="AH154" s="695"/>
      <c r="AI154" s="695"/>
      <c r="AJ154" s="695"/>
      <c r="AK154" s="695"/>
      <c r="AL154" s="722"/>
    </row>
    <row r="155" spans="2:38" ht="20.100000000000001" customHeight="1" x14ac:dyDescent="0.25">
      <c r="B155" s="35">
        <v>15</v>
      </c>
      <c r="C155" s="105"/>
      <c r="D155" s="126" t="s">
        <v>1325</v>
      </c>
      <c r="E155" s="49" t="s">
        <v>1302</v>
      </c>
      <c r="F155" s="107" t="s">
        <v>1326</v>
      </c>
      <c r="G155" s="125"/>
      <c r="H155" s="716"/>
      <c r="I155" s="695"/>
      <c r="J155" s="695"/>
      <c r="K155" s="695"/>
      <c r="L155" s="695"/>
      <c r="M155" s="695"/>
      <c r="N155" s="722"/>
      <c r="O155" s="125"/>
      <c r="P155" s="716"/>
      <c r="Q155" s="695"/>
      <c r="R155" s="695"/>
      <c r="S155" s="695"/>
      <c r="T155" s="695"/>
      <c r="U155" s="695"/>
      <c r="V155" s="722"/>
      <c r="W155" s="125"/>
      <c r="X155" s="716"/>
      <c r="Y155" s="695"/>
      <c r="Z155" s="695"/>
      <c r="AA155" s="695"/>
      <c r="AB155" s="695"/>
      <c r="AC155" s="695"/>
      <c r="AD155" s="722"/>
      <c r="AE155" s="125"/>
      <c r="AF155" s="716"/>
      <c r="AG155" s="695"/>
      <c r="AH155" s="695"/>
      <c r="AI155" s="695"/>
      <c r="AJ155" s="695"/>
      <c r="AK155" s="695"/>
      <c r="AL155" s="722"/>
    </row>
    <row r="156" spans="2:38" ht="20.100000000000001" customHeight="1" x14ac:dyDescent="0.25">
      <c r="B156" s="35">
        <v>16</v>
      </c>
      <c r="C156" s="105"/>
      <c r="D156" s="126" t="s">
        <v>1329</v>
      </c>
      <c r="E156" s="49" t="s">
        <v>1302</v>
      </c>
      <c r="F156" s="107" t="s">
        <v>1330</v>
      </c>
      <c r="G156" s="125"/>
      <c r="H156" s="716"/>
      <c r="I156" s="695"/>
      <c r="J156" s="695"/>
      <c r="K156" s="695"/>
      <c r="L156" s="695"/>
      <c r="M156" s="695"/>
      <c r="N156" s="722"/>
      <c r="O156" s="125"/>
      <c r="P156" s="716"/>
      <c r="Q156" s="695"/>
      <c r="R156" s="695"/>
      <c r="S156" s="695"/>
      <c r="T156" s="695"/>
      <c r="U156" s="695"/>
      <c r="V156" s="722"/>
      <c r="W156" s="125"/>
      <c r="X156" s="716"/>
      <c r="Y156" s="695"/>
      <c r="Z156" s="695"/>
      <c r="AA156" s="695"/>
      <c r="AB156" s="695"/>
      <c r="AC156" s="695"/>
      <c r="AD156" s="722"/>
      <c r="AE156" s="125"/>
      <c r="AF156" s="716"/>
      <c r="AG156" s="695"/>
      <c r="AH156" s="695"/>
      <c r="AI156" s="695"/>
      <c r="AJ156" s="695"/>
      <c r="AK156" s="695"/>
      <c r="AL156" s="722"/>
    </row>
    <row r="157" spans="2:38" ht="20.100000000000001" customHeight="1" x14ac:dyDescent="0.25">
      <c r="B157" s="261">
        <v>17</v>
      </c>
      <c r="C157" s="105"/>
      <c r="D157" s="126" t="s">
        <v>1331</v>
      </c>
      <c r="E157" s="49" t="s">
        <v>1145</v>
      </c>
      <c r="F157" s="107" t="s">
        <v>1332</v>
      </c>
      <c r="G157" s="125"/>
      <c r="H157" s="716"/>
      <c r="I157" s="695"/>
      <c r="J157" s="695"/>
      <c r="K157" s="695"/>
      <c r="L157" s="695"/>
      <c r="M157" s="695"/>
      <c r="N157" s="722"/>
      <c r="O157" s="125"/>
      <c r="P157" s="716"/>
      <c r="Q157" s="695"/>
      <c r="R157" s="695"/>
      <c r="S157" s="695"/>
      <c r="T157" s="695"/>
      <c r="U157" s="695"/>
      <c r="V157" s="722"/>
      <c r="W157" s="125"/>
      <c r="X157" s="716"/>
      <c r="Y157" s="695"/>
      <c r="Z157" s="695"/>
      <c r="AA157" s="695"/>
      <c r="AB157" s="695"/>
      <c r="AC157" s="695"/>
      <c r="AD157" s="722"/>
      <c r="AE157" s="125"/>
      <c r="AF157" s="716"/>
      <c r="AG157" s="695"/>
      <c r="AH157" s="695"/>
      <c r="AI157" s="695"/>
      <c r="AJ157" s="695"/>
      <c r="AK157" s="695"/>
      <c r="AL157" s="722"/>
    </row>
    <row r="158" spans="2:38" ht="20.100000000000001" customHeight="1" x14ac:dyDescent="0.25">
      <c r="B158" s="35">
        <v>18</v>
      </c>
      <c r="C158" s="105"/>
      <c r="D158" s="126" t="s">
        <v>1333</v>
      </c>
      <c r="E158" s="49" t="s">
        <v>1145</v>
      </c>
      <c r="F158" s="107" t="s">
        <v>1334</v>
      </c>
      <c r="G158" s="125"/>
      <c r="H158" s="716"/>
      <c r="I158" s="695"/>
      <c r="J158" s="695"/>
      <c r="K158" s="695"/>
      <c r="L158" s="695"/>
      <c r="M158" s="695"/>
      <c r="N158" s="722"/>
      <c r="O158" s="125"/>
      <c r="P158" s="716"/>
      <c r="Q158" s="695"/>
      <c r="R158" s="695"/>
      <c r="S158" s="695"/>
      <c r="T158" s="695"/>
      <c r="U158" s="695"/>
      <c r="V158" s="722"/>
      <c r="W158" s="125"/>
      <c r="X158" s="716"/>
      <c r="Y158" s="695"/>
      <c r="Z158" s="695"/>
      <c r="AA158" s="695"/>
      <c r="AB158" s="695"/>
      <c r="AC158" s="695"/>
      <c r="AD158" s="722"/>
      <c r="AE158" s="125"/>
      <c r="AF158" s="716"/>
      <c r="AG158" s="695"/>
      <c r="AH158" s="695"/>
      <c r="AI158" s="695"/>
      <c r="AJ158" s="695"/>
      <c r="AK158" s="695"/>
      <c r="AL158" s="722"/>
    </row>
    <row r="159" spans="2:38" ht="20.100000000000001" customHeight="1" x14ac:dyDescent="0.25">
      <c r="B159" s="35">
        <v>19</v>
      </c>
      <c r="C159" s="105"/>
      <c r="D159" s="126" t="s">
        <v>1335</v>
      </c>
      <c r="E159" s="49" t="s">
        <v>1145</v>
      </c>
      <c r="F159" s="107" t="s">
        <v>1485</v>
      </c>
      <c r="G159" s="125"/>
      <c r="H159" s="716"/>
      <c r="I159" s="695"/>
      <c r="J159" s="695"/>
      <c r="K159" s="695"/>
      <c r="L159" s="695"/>
      <c r="M159" s="695"/>
      <c r="N159" s="722"/>
      <c r="O159" s="125"/>
      <c r="P159" s="716"/>
      <c r="Q159" s="695"/>
      <c r="R159" s="695"/>
      <c r="S159" s="695"/>
      <c r="T159" s="695"/>
      <c r="U159" s="695"/>
      <c r="V159" s="722"/>
      <c r="W159" s="125"/>
      <c r="X159" s="716"/>
      <c r="Y159" s="695"/>
      <c r="Z159" s="695"/>
      <c r="AA159" s="695"/>
      <c r="AB159" s="695"/>
      <c r="AC159" s="695"/>
      <c r="AD159" s="722"/>
      <c r="AE159" s="125"/>
      <c r="AF159" s="716"/>
      <c r="AG159" s="695"/>
      <c r="AH159" s="695"/>
      <c r="AI159" s="695"/>
      <c r="AJ159" s="695"/>
      <c r="AK159" s="695"/>
      <c r="AL159" s="722"/>
    </row>
    <row r="160" spans="2:38" ht="20.100000000000001" customHeight="1" x14ac:dyDescent="0.25">
      <c r="B160" s="261">
        <v>20</v>
      </c>
      <c r="C160" s="105"/>
      <c r="D160" s="126" t="s">
        <v>1336</v>
      </c>
      <c r="E160" s="49" t="s">
        <v>1145</v>
      </c>
      <c r="F160" s="107" t="s">
        <v>1337</v>
      </c>
      <c r="G160" s="125"/>
      <c r="H160" s="716"/>
      <c r="I160" s="695"/>
      <c r="J160" s="695"/>
      <c r="K160" s="695"/>
      <c r="L160" s="695"/>
      <c r="M160" s="695"/>
      <c r="N160" s="722"/>
      <c r="O160" s="125"/>
      <c r="P160" s="716"/>
      <c r="Q160" s="695"/>
      <c r="R160" s="695"/>
      <c r="S160" s="695"/>
      <c r="T160" s="695"/>
      <c r="U160" s="695"/>
      <c r="V160" s="722"/>
      <c r="W160" s="125"/>
      <c r="X160" s="716"/>
      <c r="Y160" s="695"/>
      <c r="Z160" s="695"/>
      <c r="AA160" s="695"/>
      <c r="AB160" s="695"/>
      <c r="AC160" s="695"/>
      <c r="AD160" s="722"/>
      <c r="AE160" s="125"/>
      <c r="AF160" s="716"/>
      <c r="AG160" s="695"/>
      <c r="AH160" s="695"/>
      <c r="AI160" s="695"/>
      <c r="AJ160" s="695"/>
      <c r="AK160" s="695"/>
      <c r="AL160" s="722"/>
    </row>
    <row r="161" spans="2:38" ht="20.100000000000001" customHeight="1" thickBot="1" x14ac:dyDescent="0.3">
      <c r="C161" s="760" t="s">
        <v>53</v>
      </c>
      <c r="D161" s="761"/>
      <c r="E161" s="761"/>
      <c r="F161" s="762"/>
      <c r="G161" s="125"/>
      <c r="H161" s="437"/>
      <c r="I161" s="441"/>
      <c r="J161" s="438"/>
      <c r="K161" s="438"/>
      <c r="L161" s="438"/>
      <c r="M161" s="439"/>
      <c r="N161" s="440"/>
      <c r="O161" s="125"/>
      <c r="P161" s="437"/>
      <c r="Q161" s="441"/>
      <c r="R161" s="438"/>
      <c r="S161" s="438"/>
      <c r="T161" s="438"/>
      <c r="U161" s="439"/>
      <c r="V161" s="440"/>
      <c r="W161" s="125"/>
      <c r="X161" s="437"/>
      <c r="Y161" s="441"/>
      <c r="Z161" s="438"/>
      <c r="AA161" s="438"/>
      <c r="AB161" s="438"/>
      <c r="AC161" s="439"/>
      <c r="AD161" s="440"/>
      <c r="AE161" s="125"/>
      <c r="AF161" s="437"/>
      <c r="AG161" s="441"/>
      <c r="AH161" s="438"/>
      <c r="AI161" s="438"/>
      <c r="AJ161" s="438"/>
      <c r="AK161" s="439"/>
      <c r="AL161" s="440"/>
    </row>
    <row r="162" spans="2:38" ht="30" customHeight="1" thickTop="1" thickBot="1" x14ac:dyDescent="0.3">
      <c r="B162" s="659" t="s">
        <v>1338</v>
      </c>
      <c r="C162" s="689"/>
      <c r="D162" s="689"/>
      <c r="E162" s="689"/>
      <c r="F162" s="689"/>
      <c r="G162" s="690"/>
      <c r="H162" s="689"/>
      <c r="I162" s="689"/>
      <c r="J162" s="689"/>
      <c r="K162" s="689"/>
      <c r="L162" s="689"/>
      <c r="M162" s="689"/>
      <c r="N162" s="689"/>
      <c r="O162" s="690"/>
      <c r="P162" s="689"/>
      <c r="Q162" s="689"/>
      <c r="R162" s="689"/>
      <c r="S162" s="689"/>
      <c r="T162" s="689"/>
      <c r="U162" s="689"/>
      <c r="V162" s="689"/>
      <c r="W162" s="689"/>
      <c r="X162" s="689"/>
      <c r="Y162" s="689"/>
      <c r="Z162" s="689"/>
      <c r="AA162" s="689"/>
      <c r="AB162" s="689"/>
      <c r="AC162" s="689"/>
      <c r="AD162" s="689"/>
      <c r="AE162" s="690"/>
      <c r="AF162" s="689"/>
      <c r="AG162" s="689"/>
      <c r="AH162" s="689"/>
      <c r="AI162" s="689"/>
      <c r="AJ162" s="689"/>
      <c r="AK162" s="689"/>
      <c r="AL162" s="689"/>
    </row>
    <row r="163" spans="2:38" ht="20.100000000000001" customHeight="1" thickTop="1" x14ac:dyDescent="0.25">
      <c r="B163" s="30">
        <v>1</v>
      </c>
      <c r="C163" s="102"/>
      <c r="D163" s="154" t="s">
        <v>1353</v>
      </c>
      <c r="E163" s="54" t="s">
        <v>1354</v>
      </c>
      <c r="F163" s="155" t="s">
        <v>1355</v>
      </c>
      <c r="G163" s="125"/>
      <c r="H163" s="700">
        <v>5600</v>
      </c>
      <c r="I163" s="702">
        <v>5630</v>
      </c>
      <c r="J163" s="702">
        <v>5725</v>
      </c>
      <c r="K163" s="702">
        <v>6085</v>
      </c>
      <c r="L163" s="702">
        <v>6830</v>
      </c>
      <c r="M163" s="702">
        <v>7210</v>
      </c>
      <c r="N163" s="703">
        <v>9595</v>
      </c>
      <c r="O163" s="125"/>
      <c r="P163" s="700">
        <v>4830</v>
      </c>
      <c r="Q163" s="702">
        <v>4850</v>
      </c>
      <c r="R163" s="702">
        <v>4935</v>
      </c>
      <c r="S163" s="702">
        <v>5250</v>
      </c>
      <c r="T163" s="702">
        <v>5890</v>
      </c>
      <c r="U163" s="702">
        <v>6215</v>
      </c>
      <c r="V163" s="703">
        <v>8270</v>
      </c>
      <c r="W163" s="125"/>
      <c r="X163" s="700">
        <v>4440</v>
      </c>
      <c r="Y163" s="702">
        <v>4465</v>
      </c>
      <c r="Z163" s="702">
        <v>4540</v>
      </c>
      <c r="AA163" s="702">
        <v>4830</v>
      </c>
      <c r="AB163" s="702">
        <v>5415</v>
      </c>
      <c r="AC163" s="702">
        <v>5720</v>
      </c>
      <c r="AD163" s="703">
        <v>7610</v>
      </c>
      <c r="AE163" s="125"/>
      <c r="AF163" s="700">
        <v>4250</v>
      </c>
      <c r="AG163" s="702">
        <v>4270</v>
      </c>
      <c r="AH163" s="702">
        <v>4345</v>
      </c>
      <c r="AI163" s="702">
        <v>4620</v>
      </c>
      <c r="AJ163" s="702">
        <v>5180</v>
      </c>
      <c r="AK163" s="702">
        <v>5470</v>
      </c>
      <c r="AL163" s="703">
        <v>7280</v>
      </c>
    </row>
    <row r="164" spans="2:38" ht="20.100000000000001" customHeight="1" x14ac:dyDescent="0.25">
      <c r="B164" s="35">
        <v>2</v>
      </c>
      <c r="C164" s="105"/>
      <c r="D164" s="151" t="s">
        <v>1356</v>
      </c>
      <c r="E164" s="152" t="s">
        <v>1354</v>
      </c>
      <c r="F164" s="153" t="s">
        <v>1357</v>
      </c>
      <c r="G164" s="125"/>
      <c r="H164" s="716"/>
      <c r="I164" s="695"/>
      <c r="J164" s="695"/>
      <c r="K164" s="695"/>
      <c r="L164" s="695"/>
      <c r="M164" s="695"/>
      <c r="N164" s="722"/>
      <c r="O164" s="125"/>
      <c r="P164" s="716"/>
      <c r="Q164" s="695"/>
      <c r="R164" s="695"/>
      <c r="S164" s="695"/>
      <c r="T164" s="695"/>
      <c r="U164" s="695"/>
      <c r="V164" s="722"/>
      <c r="W164" s="125"/>
      <c r="X164" s="716"/>
      <c r="Y164" s="695"/>
      <c r="Z164" s="695"/>
      <c r="AA164" s="695"/>
      <c r="AB164" s="695"/>
      <c r="AC164" s="695"/>
      <c r="AD164" s="722"/>
      <c r="AE164" s="125"/>
      <c r="AF164" s="716"/>
      <c r="AG164" s="695"/>
      <c r="AH164" s="695"/>
      <c r="AI164" s="695"/>
      <c r="AJ164" s="695"/>
      <c r="AK164" s="695"/>
      <c r="AL164" s="722"/>
    </row>
    <row r="165" spans="2:38" ht="20.100000000000001" customHeight="1" x14ac:dyDescent="0.25">
      <c r="B165" s="35">
        <v>3</v>
      </c>
      <c r="C165" s="105"/>
      <c r="D165" s="151" t="s">
        <v>1358</v>
      </c>
      <c r="E165" s="152" t="s">
        <v>1354</v>
      </c>
      <c r="F165" s="153" t="s">
        <v>1359</v>
      </c>
      <c r="G165" s="125"/>
      <c r="H165" s="716"/>
      <c r="I165" s="695"/>
      <c r="J165" s="695"/>
      <c r="K165" s="695"/>
      <c r="L165" s="695"/>
      <c r="M165" s="695"/>
      <c r="N165" s="722"/>
      <c r="O165" s="125"/>
      <c r="P165" s="716"/>
      <c r="Q165" s="695"/>
      <c r="R165" s="695"/>
      <c r="S165" s="695"/>
      <c r="T165" s="695"/>
      <c r="U165" s="695"/>
      <c r="V165" s="722"/>
      <c r="W165" s="125"/>
      <c r="X165" s="716"/>
      <c r="Y165" s="695"/>
      <c r="Z165" s="695"/>
      <c r="AA165" s="695"/>
      <c r="AB165" s="695"/>
      <c r="AC165" s="695"/>
      <c r="AD165" s="722"/>
      <c r="AE165" s="125"/>
      <c r="AF165" s="716"/>
      <c r="AG165" s="695"/>
      <c r="AH165" s="695"/>
      <c r="AI165" s="695"/>
      <c r="AJ165" s="695"/>
      <c r="AK165" s="695"/>
      <c r="AL165" s="722"/>
    </row>
    <row r="166" spans="2:38" ht="20.100000000000001" customHeight="1" x14ac:dyDescent="0.25">
      <c r="B166" s="35">
        <v>4</v>
      </c>
      <c r="C166" s="105"/>
      <c r="D166" s="151" t="s">
        <v>1360</v>
      </c>
      <c r="E166" s="152" t="s">
        <v>1354</v>
      </c>
      <c r="F166" s="153" t="s">
        <v>1361</v>
      </c>
      <c r="G166" s="125"/>
      <c r="H166" s="716"/>
      <c r="I166" s="695"/>
      <c r="J166" s="695"/>
      <c r="K166" s="695"/>
      <c r="L166" s="695"/>
      <c r="M166" s="695"/>
      <c r="N166" s="722"/>
      <c r="O166" s="125"/>
      <c r="P166" s="716"/>
      <c r="Q166" s="695"/>
      <c r="R166" s="695"/>
      <c r="S166" s="695"/>
      <c r="T166" s="695"/>
      <c r="U166" s="695"/>
      <c r="V166" s="722"/>
      <c r="W166" s="125"/>
      <c r="X166" s="716"/>
      <c r="Y166" s="695"/>
      <c r="Z166" s="695"/>
      <c r="AA166" s="695"/>
      <c r="AB166" s="695"/>
      <c r="AC166" s="695"/>
      <c r="AD166" s="722"/>
      <c r="AE166" s="125"/>
      <c r="AF166" s="716"/>
      <c r="AG166" s="695"/>
      <c r="AH166" s="695"/>
      <c r="AI166" s="695"/>
      <c r="AJ166" s="695"/>
      <c r="AK166" s="695"/>
      <c r="AL166" s="722"/>
    </row>
    <row r="167" spans="2:38" ht="20.100000000000001" customHeight="1" x14ac:dyDescent="0.25">
      <c r="B167" s="35">
        <v>5</v>
      </c>
      <c r="C167" s="105"/>
      <c r="D167" s="151" t="s">
        <v>1362</v>
      </c>
      <c r="E167" s="152" t="s">
        <v>1354</v>
      </c>
      <c r="F167" s="153" t="s">
        <v>1486</v>
      </c>
      <c r="G167" s="125"/>
      <c r="H167" s="716"/>
      <c r="I167" s="695"/>
      <c r="J167" s="695"/>
      <c r="K167" s="695"/>
      <c r="L167" s="695"/>
      <c r="M167" s="695"/>
      <c r="N167" s="722"/>
      <c r="O167" s="125"/>
      <c r="P167" s="716"/>
      <c r="Q167" s="695"/>
      <c r="R167" s="695"/>
      <c r="S167" s="695"/>
      <c r="T167" s="695"/>
      <c r="U167" s="695"/>
      <c r="V167" s="722"/>
      <c r="W167" s="125"/>
      <c r="X167" s="716"/>
      <c r="Y167" s="695"/>
      <c r="Z167" s="695"/>
      <c r="AA167" s="695"/>
      <c r="AB167" s="695"/>
      <c r="AC167" s="695"/>
      <c r="AD167" s="722"/>
      <c r="AE167" s="125"/>
      <c r="AF167" s="716"/>
      <c r="AG167" s="695"/>
      <c r="AH167" s="695"/>
      <c r="AI167" s="695"/>
      <c r="AJ167" s="695"/>
      <c r="AK167" s="695"/>
      <c r="AL167" s="722"/>
    </row>
    <row r="168" spans="2:38" ht="20.100000000000001" customHeight="1" x14ac:dyDescent="0.25">
      <c r="B168" s="35">
        <v>6</v>
      </c>
      <c r="C168" s="105"/>
      <c r="D168" s="151" t="s">
        <v>1171</v>
      </c>
      <c r="E168" s="152" t="s">
        <v>1145</v>
      </c>
      <c r="F168" s="153" t="s">
        <v>1172</v>
      </c>
      <c r="G168" s="125"/>
      <c r="H168" s="716"/>
      <c r="I168" s="695"/>
      <c r="J168" s="695"/>
      <c r="K168" s="695"/>
      <c r="L168" s="695"/>
      <c r="M168" s="695"/>
      <c r="N168" s="722"/>
      <c r="O168" s="125"/>
      <c r="P168" s="716"/>
      <c r="Q168" s="695"/>
      <c r="R168" s="695"/>
      <c r="S168" s="695"/>
      <c r="T168" s="695"/>
      <c r="U168" s="695"/>
      <c r="V168" s="722"/>
      <c r="W168" s="125"/>
      <c r="X168" s="716"/>
      <c r="Y168" s="695"/>
      <c r="Z168" s="695"/>
      <c r="AA168" s="695"/>
      <c r="AB168" s="695"/>
      <c r="AC168" s="695"/>
      <c r="AD168" s="722"/>
      <c r="AE168" s="125"/>
      <c r="AF168" s="716"/>
      <c r="AG168" s="695"/>
      <c r="AH168" s="695"/>
      <c r="AI168" s="695"/>
      <c r="AJ168" s="695"/>
      <c r="AK168" s="695"/>
      <c r="AL168" s="722"/>
    </row>
    <row r="169" spans="2:38" ht="20.100000000000001" customHeight="1" x14ac:dyDescent="0.25">
      <c r="B169" s="35">
        <v>7</v>
      </c>
      <c r="C169" s="105"/>
      <c r="D169" s="151" t="s">
        <v>1196</v>
      </c>
      <c r="E169" s="152" t="s">
        <v>1138</v>
      </c>
      <c r="F169" s="153" t="s">
        <v>1197</v>
      </c>
      <c r="G169" s="125"/>
      <c r="H169" s="716"/>
      <c r="I169" s="695"/>
      <c r="J169" s="695"/>
      <c r="K169" s="695"/>
      <c r="L169" s="695"/>
      <c r="M169" s="695"/>
      <c r="N169" s="722"/>
      <c r="O169" s="125"/>
      <c r="P169" s="716"/>
      <c r="Q169" s="695"/>
      <c r="R169" s="695"/>
      <c r="S169" s="695"/>
      <c r="T169" s="695"/>
      <c r="U169" s="695"/>
      <c r="V169" s="722"/>
      <c r="W169" s="125"/>
      <c r="X169" s="716"/>
      <c r="Y169" s="695"/>
      <c r="Z169" s="695"/>
      <c r="AA169" s="695"/>
      <c r="AB169" s="695"/>
      <c r="AC169" s="695"/>
      <c r="AD169" s="722"/>
      <c r="AE169" s="125"/>
      <c r="AF169" s="716"/>
      <c r="AG169" s="695"/>
      <c r="AH169" s="695"/>
      <c r="AI169" s="695"/>
      <c r="AJ169" s="695"/>
      <c r="AK169" s="695"/>
      <c r="AL169" s="722"/>
    </row>
    <row r="170" spans="2:38" ht="20.100000000000001" customHeight="1" x14ac:dyDescent="0.25">
      <c r="B170" s="35">
        <v>8</v>
      </c>
      <c r="C170" s="105"/>
      <c r="D170" s="151" t="s">
        <v>1198</v>
      </c>
      <c r="E170" s="152" t="s">
        <v>1138</v>
      </c>
      <c r="F170" s="153" t="s">
        <v>1487</v>
      </c>
      <c r="G170" s="125"/>
      <c r="H170" s="716"/>
      <c r="I170" s="695"/>
      <c r="J170" s="695"/>
      <c r="K170" s="695"/>
      <c r="L170" s="695"/>
      <c r="M170" s="695"/>
      <c r="N170" s="722"/>
      <c r="O170" s="125"/>
      <c r="P170" s="716"/>
      <c r="Q170" s="695"/>
      <c r="R170" s="695"/>
      <c r="S170" s="695"/>
      <c r="T170" s="695"/>
      <c r="U170" s="695"/>
      <c r="V170" s="722"/>
      <c r="W170" s="125"/>
      <c r="X170" s="716"/>
      <c r="Y170" s="695"/>
      <c r="Z170" s="695"/>
      <c r="AA170" s="695"/>
      <c r="AB170" s="695"/>
      <c r="AC170" s="695"/>
      <c r="AD170" s="722"/>
      <c r="AE170" s="125"/>
      <c r="AF170" s="716"/>
      <c r="AG170" s="695"/>
      <c r="AH170" s="695"/>
      <c r="AI170" s="695"/>
      <c r="AJ170" s="695"/>
      <c r="AK170" s="695"/>
      <c r="AL170" s="722"/>
    </row>
    <row r="171" spans="2:38" ht="20.100000000000001" customHeight="1" x14ac:dyDescent="0.25">
      <c r="B171" s="35">
        <v>9</v>
      </c>
      <c r="C171" s="105"/>
      <c r="D171" s="151" t="s">
        <v>1199</v>
      </c>
      <c r="E171" s="152" t="s">
        <v>1138</v>
      </c>
      <c r="F171" s="153" t="s">
        <v>1200</v>
      </c>
      <c r="G171" s="125"/>
      <c r="H171" s="716"/>
      <c r="I171" s="695"/>
      <c r="J171" s="695"/>
      <c r="K171" s="695"/>
      <c r="L171" s="695"/>
      <c r="M171" s="695"/>
      <c r="N171" s="722"/>
      <c r="O171" s="125"/>
      <c r="P171" s="716"/>
      <c r="Q171" s="695"/>
      <c r="R171" s="695"/>
      <c r="S171" s="695"/>
      <c r="T171" s="695"/>
      <c r="U171" s="695"/>
      <c r="V171" s="722"/>
      <c r="W171" s="125"/>
      <c r="X171" s="716"/>
      <c r="Y171" s="695"/>
      <c r="Z171" s="695"/>
      <c r="AA171" s="695"/>
      <c r="AB171" s="695"/>
      <c r="AC171" s="695"/>
      <c r="AD171" s="722"/>
      <c r="AE171" s="125"/>
      <c r="AF171" s="716"/>
      <c r="AG171" s="695"/>
      <c r="AH171" s="695"/>
      <c r="AI171" s="695"/>
      <c r="AJ171" s="695"/>
      <c r="AK171" s="695"/>
      <c r="AL171" s="722"/>
    </row>
    <row r="172" spans="2:38" ht="20.100000000000001" customHeight="1" x14ac:dyDescent="0.25">
      <c r="B172" s="35">
        <v>10</v>
      </c>
      <c r="C172" s="105"/>
      <c r="D172" s="151" t="s">
        <v>1204</v>
      </c>
      <c r="E172" s="152" t="s">
        <v>1138</v>
      </c>
      <c r="F172" s="153" t="s">
        <v>1205</v>
      </c>
      <c r="G172" s="125"/>
      <c r="H172" s="716"/>
      <c r="I172" s="695"/>
      <c r="J172" s="695"/>
      <c r="K172" s="695"/>
      <c r="L172" s="695"/>
      <c r="M172" s="695"/>
      <c r="N172" s="722"/>
      <c r="O172" s="125"/>
      <c r="P172" s="716"/>
      <c r="Q172" s="695"/>
      <c r="R172" s="695"/>
      <c r="S172" s="695"/>
      <c r="T172" s="695"/>
      <c r="U172" s="695"/>
      <c r="V172" s="722"/>
      <c r="W172" s="125"/>
      <c r="X172" s="716"/>
      <c r="Y172" s="695"/>
      <c r="Z172" s="695"/>
      <c r="AA172" s="695"/>
      <c r="AB172" s="695"/>
      <c r="AC172" s="695"/>
      <c r="AD172" s="722"/>
      <c r="AE172" s="125"/>
      <c r="AF172" s="716"/>
      <c r="AG172" s="695"/>
      <c r="AH172" s="695"/>
      <c r="AI172" s="695"/>
      <c r="AJ172" s="695"/>
      <c r="AK172" s="695"/>
      <c r="AL172" s="722"/>
    </row>
    <row r="173" spans="2:38" ht="20.100000000000001" customHeight="1" x14ac:dyDescent="0.25">
      <c r="B173" s="35">
        <v>11</v>
      </c>
      <c r="C173" s="105"/>
      <c r="D173" s="151" t="s">
        <v>1347</v>
      </c>
      <c r="E173" s="152" t="s">
        <v>1222</v>
      </c>
      <c r="F173" s="153" t="s">
        <v>1348</v>
      </c>
      <c r="G173" s="125"/>
      <c r="H173" s="716"/>
      <c r="I173" s="695"/>
      <c r="J173" s="695"/>
      <c r="K173" s="695"/>
      <c r="L173" s="695"/>
      <c r="M173" s="695"/>
      <c r="N173" s="722"/>
      <c r="O173" s="125"/>
      <c r="P173" s="716"/>
      <c r="Q173" s="695"/>
      <c r="R173" s="695"/>
      <c r="S173" s="695"/>
      <c r="T173" s="695"/>
      <c r="U173" s="695"/>
      <c r="V173" s="722"/>
      <c r="W173" s="125"/>
      <c r="X173" s="716"/>
      <c r="Y173" s="695"/>
      <c r="Z173" s="695"/>
      <c r="AA173" s="695"/>
      <c r="AB173" s="695"/>
      <c r="AC173" s="695"/>
      <c r="AD173" s="722"/>
      <c r="AE173" s="125"/>
      <c r="AF173" s="716"/>
      <c r="AG173" s="695"/>
      <c r="AH173" s="695"/>
      <c r="AI173" s="695"/>
      <c r="AJ173" s="695"/>
      <c r="AK173" s="695"/>
      <c r="AL173" s="722"/>
    </row>
    <row r="174" spans="2:38" ht="20.100000000000001" customHeight="1" x14ac:dyDescent="0.25">
      <c r="B174" s="35">
        <v>12</v>
      </c>
      <c r="C174" s="105"/>
      <c r="D174" s="151" t="s">
        <v>1349</v>
      </c>
      <c r="E174" s="152" t="s">
        <v>1222</v>
      </c>
      <c r="F174" s="457" t="s">
        <v>1350</v>
      </c>
      <c r="G174" s="125"/>
      <c r="H174" s="716"/>
      <c r="I174" s="695"/>
      <c r="J174" s="695"/>
      <c r="K174" s="695"/>
      <c r="L174" s="695"/>
      <c r="M174" s="695"/>
      <c r="N174" s="722"/>
      <c r="O174" s="125"/>
      <c r="P174" s="716"/>
      <c r="Q174" s="695"/>
      <c r="R174" s="695"/>
      <c r="S174" s="695"/>
      <c r="T174" s="695"/>
      <c r="U174" s="695"/>
      <c r="V174" s="722"/>
      <c r="W174" s="125"/>
      <c r="X174" s="716"/>
      <c r="Y174" s="695"/>
      <c r="Z174" s="695"/>
      <c r="AA174" s="695"/>
      <c r="AB174" s="695"/>
      <c r="AC174" s="695"/>
      <c r="AD174" s="722"/>
      <c r="AE174" s="125"/>
      <c r="AF174" s="716"/>
      <c r="AG174" s="695"/>
      <c r="AH174" s="695"/>
      <c r="AI174" s="695"/>
      <c r="AJ174" s="695"/>
      <c r="AK174" s="695"/>
      <c r="AL174" s="722"/>
    </row>
    <row r="175" spans="2:38" ht="20.100000000000001" customHeight="1" x14ac:dyDescent="0.25">
      <c r="B175" s="35">
        <v>13</v>
      </c>
      <c r="C175" s="105"/>
      <c r="D175" s="151" t="s">
        <v>1351</v>
      </c>
      <c r="E175" s="152" t="s">
        <v>1112</v>
      </c>
      <c r="F175" s="153" t="s">
        <v>1352</v>
      </c>
      <c r="G175" s="125"/>
      <c r="H175" s="716"/>
      <c r="I175" s="695"/>
      <c r="J175" s="695"/>
      <c r="K175" s="695"/>
      <c r="L175" s="695"/>
      <c r="M175" s="695"/>
      <c r="N175" s="722"/>
      <c r="O175" s="125"/>
      <c r="P175" s="716"/>
      <c r="Q175" s="695"/>
      <c r="R175" s="695"/>
      <c r="S175" s="695"/>
      <c r="T175" s="695"/>
      <c r="U175" s="695"/>
      <c r="V175" s="722"/>
      <c r="W175" s="125"/>
      <c r="X175" s="716"/>
      <c r="Y175" s="695"/>
      <c r="Z175" s="695"/>
      <c r="AA175" s="695"/>
      <c r="AB175" s="695"/>
      <c r="AC175" s="695"/>
      <c r="AD175" s="722"/>
      <c r="AE175" s="125"/>
      <c r="AF175" s="716"/>
      <c r="AG175" s="695"/>
      <c r="AH175" s="695"/>
      <c r="AI175" s="695"/>
      <c r="AJ175" s="695"/>
      <c r="AK175" s="695"/>
      <c r="AL175" s="722"/>
    </row>
    <row r="176" spans="2:38" ht="20.100000000000001" customHeight="1" x14ac:dyDescent="0.25">
      <c r="B176" s="35">
        <v>14</v>
      </c>
      <c r="C176" s="105"/>
      <c r="D176" s="151" t="s">
        <v>1363</v>
      </c>
      <c r="E176" s="152" t="s">
        <v>1138</v>
      </c>
      <c r="F176" s="153" t="s">
        <v>1364</v>
      </c>
      <c r="G176" s="125"/>
      <c r="H176" s="716"/>
      <c r="I176" s="695"/>
      <c r="J176" s="695"/>
      <c r="K176" s="695"/>
      <c r="L176" s="695"/>
      <c r="M176" s="695"/>
      <c r="N176" s="722"/>
      <c r="O176" s="125"/>
      <c r="P176" s="716"/>
      <c r="Q176" s="695"/>
      <c r="R176" s="695"/>
      <c r="S176" s="695"/>
      <c r="T176" s="695"/>
      <c r="U176" s="695"/>
      <c r="V176" s="722"/>
      <c r="W176" s="125"/>
      <c r="X176" s="716"/>
      <c r="Y176" s="695"/>
      <c r="Z176" s="695"/>
      <c r="AA176" s="695"/>
      <c r="AB176" s="695"/>
      <c r="AC176" s="695"/>
      <c r="AD176" s="722"/>
      <c r="AE176" s="125"/>
      <c r="AF176" s="716"/>
      <c r="AG176" s="695"/>
      <c r="AH176" s="695"/>
      <c r="AI176" s="695"/>
      <c r="AJ176" s="695"/>
      <c r="AK176" s="695"/>
      <c r="AL176" s="722"/>
    </row>
    <row r="177" spans="2:38" ht="20.100000000000001" customHeight="1" x14ac:dyDescent="0.25">
      <c r="B177" s="35">
        <v>15</v>
      </c>
      <c r="C177" s="105"/>
      <c r="D177" s="151" t="s">
        <v>1365</v>
      </c>
      <c r="E177" s="152" t="s">
        <v>1138</v>
      </c>
      <c r="F177" s="153" t="s">
        <v>1366</v>
      </c>
      <c r="G177" s="125"/>
      <c r="H177" s="716"/>
      <c r="I177" s="695"/>
      <c r="J177" s="695"/>
      <c r="K177" s="695"/>
      <c r="L177" s="695"/>
      <c r="M177" s="695"/>
      <c r="N177" s="722"/>
      <c r="O177" s="125"/>
      <c r="P177" s="716"/>
      <c r="Q177" s="695"/>
      <c r="R177" s="695"/>
      <c r="S177" s="695"/>
      <c r="T177" s="695"/>
      <c r="U177" s="695"/>
      <c r="V177" s="722"/>
      <c r="W177" s="125"/>
      <c r="X177" s="716"/>
      <c r="Y177" s="695"/>
      <c r="Z177" s="695"/>
      <c r="AA177" s="695"/>
      <c r="AB177" s="695"/>
      <c r="AC177" s="695"/>
      <c r="AD177" s="722"/>
      <c r="AE177" s="125"/>
      <c r="AF177" s="716"/>
      <c r="AG177" s="695"/>
      <c r="AH177" s="695"/>
      <c r="AI177" s="695"/>
      <c r="AJ177" s="695"/>
      <c r="AK177" s="695"/>
      <c r="AL177" s="722"/>
    </row>
    <row r="178" spans="2:38" ht="20.100000000000001" customHeight="1" x14ac:dyDescent="0.25">
      <c r="B178" s="35">
        <v>16</v>
      </c>
      <c r="C178" s="105"/>
      <c r="D178" s="151" t="s">
        <v>1368</v>
      </c>
      <c r="E178" s="152" t="s">
        <v>1138</v>
      </c>
      <c r="F178" s="153" t="s">
        <v>1369</v>
      </c>
      <c r="G178" s="125"/>
      <c r="H178" s="716"/>
      <c r="I178" s="695"/>
      <c r="J178" s="695"/>
      <c r="K178" s="695"/>
      <c r="L178" s="695"/>
      <c r="M178" s="695"/>
      <c r="N178" s="722"/>
      <c r="O178" s="125"/>
      <c r="P178" s="716"/>
      <c r="Q178" s="695"/>
      <c r="R178" s="695"/>
      <c r="S178" s="695"/>
      <c r="T178" s="695"/>
      <c r="U178" s="695"/>
      <c r="V178" s="722"/>
      <c r="W178" s="125"/>
      <c r="X178" s="716"/>
      <c r="Y178" s="695"/>
      <c r="Z178" s="695"/>
      <c r="AA178" s="695"/>
      <c r="AB178" s="695"/>
      <c r="AC178" s="695"/>
      <c r="AD178" s="722"/>
      <c r="AE178" s="125"/>
      <c r="AF178" s="716"/>
      <c r="AG178" s="695"/>
      <c r="AH178" s="695"/>
      <c r="AI178" s="695"/>
      <c r="AJ178" s="695"/>
      <c r="AK178" s="695"/>
      <c r="AL178" s="722"/>
    </row>
    <row r="179" spans="2:38" ht="20.100000000000001" customHeight="1" x14ac:dyDescent="0.25">
      <c r="B179" s="35">
        <v>17</v>
      </c>
      <c r="C179" s="105"/>
      <c r="D179" s="151" t="s">
        <v>1370</v>
      </c>
      <c r="E179" s="152" t="s">
        <v>1138</v>
      </c>
      <c r="F179" s="153" t="s">
        <v>1488</v>
      </c>
      <c r="G179" s="125"/>
      <c r="H179" s="716"/>
      <c r="I179" s="695"/>
      <c r="J179" s="695"/>
      <c r="K179" s="695"/>
      <c r="L179" s="695"/>
      <c r="M179" s="695"/>
      <c r="N179" s="722"/>
      <c r="O179" s="125"/>
      <c r="P179" s="716"/>
      <c r="Q179" s="695"/>
      <c r="R179" s="695"/>
      <c r="S179" s="695"/>
      <c r="T179" s="695"/>
      <c r="U179" s="695"/>
      <c r="V179" s="722"/>
      <c r="W179" s="125"/>
      <c r="X179" s="716"/>
      <c r="Y179" s="695"/>
      <c r="Z179" s="695"/>
      <c r="AA179" s="695"/>
      <c r="AB179" s="695"/>
      <c r="AC179" s="695"/>
      <c r="AD179" s="722"/>
      <c r="AE179" s="125"/>
      <c r="AF179" s="716"/>
      <c r="AG179" s="695"/>
      <c r="AH179" s="695"/>
      <c r="AI179" s="695"/>
      <c r="AJ179" s="695"/>
      <c r="AK179" s="695"/>
      <c r="AL179" s="722"/>
    </row>
    <row r="180" spans="2:38" ht="20.100000000000001" customHeight="1" x14ac:dyDescent="0.25">
      <c r="B180" s="35">
        <v>18</v>
      </c>
      <c r="C180" s="105"/>
      <c r="D180" s="151" t="s">
        <v>1489</v>
      </c>
      <c r="E180" s="152" t="s">
        <v>1138</v>
      </c>
      <c r="F180" s="153" t="s">
        <v>1371</v>
      </c>
      <c r="G180" s="125"/>
      <c r="H180" s="716"/>
      <c r="I180" s="695"/>
      <c r="J180" s="695"/>
      <c r="K180" s="695"/>
      <c r="L180" s="695"/>
      <c r="M180" s="695"/>
      <c r="N180" s="722"/>
      <c r="O180" s="125"/>
      <c r="P180" s="716"/>
      <c r="Q180" s="695"/>
      <c r="R180" s="695"/>
      <c r="S180" s="695"/>
      <c r="T180" s="695"/>
      <c r="U180" s="695"/>
      <c r="V180" s="722"/>
      <c r="W180" s="125"/>
      <c r="X180" s="716"/>
      <c r="Y180" s="695"/>
      <c r="Z180" s="695"/>
      <c r="AA180" s="695"/>
      <c r="AB180" s="695"/>
      <c r="AC180" s="695"/>
      <c r="AD180" s="722"/>
      <c r="AE180" s="125"/>
      <c r="AF180" s="716"/>
      <c r="AG180" s="695"/>
      <c r="AH180" s="695"/>
      <c r="AI180" s="695"/>
      <c r="AJ180" s="695"/>
      <c r="AK180" s="695"/>
      <c r="AL180" s="722"/>
    </row>
    <row r="181" spans="2:38" ht="20.100000000000001" customHeight="1" thickBot="1" x14ac:dyDescent="0.3">
      <c r="B181" s="8"/>
      <c r="C181" s="763" t="s">
        <v>53</v>
      </c>
      <c r="D181" s="764"/>
      <c r="E181" s="764"/>
      <c r="F181" s="765"/>
      <c r="G181" s="125"/>
      <c r="H181" s="437"/>
      <c r="I181" s="441"/>
      <c r="J181" s="438"/>
      <c r="K181" s="438"/>
      <c r="L181" s="438"/>
      <c r="M181" s="439"/>
      <c r="N181" s="440"/>
      <c r="O181" s="125"/>
      <c r="P181" s="437"/>
      <c r="Q181" s="441"/>
      <c r="R181" s="438"/>
      <c r="S181" s="438"/>
      <c r="T181" s="438"/>
      <c r="U181" s="439"/>
      <c r="V181" s="440"/>
      <c r="W181" s="125"/>
      <c r="X181" s="437"/>
      <c r="Y181" s="441"/>
      <c r="Z181" s="438"/>
      <c r="AA181" s="438"/>
      <c r="AB181" s="438"/>
      <c r="AC181" s="439"/>
      <c r="AD181" s="440"/>
      <c r="AE181" s="125"/>
      <c r="AF181" s="437"/>
      <c r="AG181" s="441"/>
      <c r="AH181" s="438"/>
      <c r="AI181" s="438"/>
      <c r="AJ181" s="438"/>
      <c r="AK181" s="439"/>
      <c r="AL181" s="440"/>
    </row>
    <row r="182" spans="2:38" ht="8.25" customHeight="1" thickTop="1" x14ac:dyDescent="0.25"/>
    <row r="183" spans="2:38" ht="6" customHeight="1" x14ac:dyDescent="0.25">
      <c r="B183" s="18"/>
      <c r="C183" s="18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09"/>
      <c r="Q183" s="309"/>
      <c r="R183" s="309"/>
      <c r="S183" s="309"/>
      <c r="T183" s="309"/>
      <c r="U183" s="309"/>
      <c r="V183" s="309"/>
      <c r="W183" s="309"/>
      <c r="X183" s="309"/>
      <c r="Y183" s="309"/>
      <c r="Z183" s="309"/>
      <c r="AA183" s="309"/>
      <c r="AB183" s="309"/>
      <c r="AC183" s="309"/>
      <c r="AD183" s="309"/>
      <c r="AE183" s="309"/>
      <c r="AF183" s="309"/>
      <c r="AG183" s="309"/>
      <c r="AH183" s="309"/>
      <c r="AI183" s="309"/>
      <c r="AJ183" s="309"/>
      <c r="AK183" s="309"/>
      <c r="AL183" s="309"/>
    </row>
    <row r="184" spans="2:38" ht="18.75" x14ac:dyDescent="0.25">
      <c r="C184" s="8"/>
      <c r="D184" s="10"/>
      <c r="E184" s="6"/>
      <c r="F184" s="6"/>
      <c r="G184" s="6"/>
      <c r="H184" s="6"/>
      <c r="I184" s="6"/>
      <c r="J184" s="11"/>
      <c r="K184" s="11"/>
      <c r="L184" s="11"/>
      <c r="M184" s="11"/>
      <c r="N184" s="6"/>
      <c r="O184" s="6"/>
      <c r="W184" s="6"/>
      <c r="AE184" s="6"/>
    </row>
    <row r="185" spans="2:38" ht="18.75" x14ac:dyDescent="0.25">
      <c r="C185" s="458"/>
      <c r="D185" s="766"/>
      <c r="E185" s="766"/>
      <c r="F185" s="766"/>
      <c r="G185" s="766"/>
      <c r="H185" s="766"/>
      <c r="I185" s="431"/>
      <c r="K185" s="11"/>
      <c r="L185" s="11"/>
      <c r="M185" s="11"/>
      <c r="N185" s="6"/>
      <c r="O185" s="6"/>
      <c r="W185" s="6"/>
      <c r="AE185" s="6"/>
    </row>
    <row r="186" spans="2:38" ht="18.75" customHeight="1" x14ac:dyDescent="0.25">
      <c r="J186" s="11"/>
      <c r="K186" s="11"/>
      <c r="L186" s="11"/>
      <c r="M186" s="11"/>
      <c r="N186" s="6"/>
      <c r="O186" s="6"/>
      <c r="W186" s="6"/>
      <c r="AE186" s="6"/>
    </row>
    <row r="187" spans="2:38" ht="18.75" x14ac:dyDescent="0.3">
      <c r="C187" s="10"/>
      <c r="D187" s="7"/>
      <c r="F187"/>
    </row>
    <row r="189" spans="2:38" x14ac:dyDescent="0.25">
      <c r="H189"/>
      <c r="I189"/>
    </row>
    <row r="193" spans="3:31" ht="18.75" x14ac:dyDescent="0.3">
      <c r="C193" s="10"/>
      <c r="D193" s="7"/>
    </row>
    <row r="194" spans="3:31" ht="18.75" x14ac:dyDescent="0.3">
      <c r="D194" s="7"/>
      <c r="E194" s="7"/>
      <c r="F194" s="7"/>
      <c r="G194" s="7"/>
      <c r="H194" s="16"/>
      <c r="I194" s="16"/>
      <c r="J194" s="16"/>
      <c r="K194" s="16"/>
      <c r="L194" s="7"/>
      <c r="M194" s="7"/>
      <c r="O194" s="7"/>
      <c r="W194" s="7"/>
      <c r="AE194" s="7"/>
    </row>
    <row r="195" spans="3:31" ht="18.75" x14ac:dyDescent="0.3">
      <c r="D195" s="7"/>
      <c r="E195" s="7"/>
      <c r="F195" s="7"/>
      <c r="G195" s="7"/>
      <c r="H195" s="16"/>
      <c r="I195" s="16"/>
      <c r="J195" s="16"/>
      <c r="K195" s="16"/>
      <c r="L195" s="7"/>
      <c r="M195" s="7"/>
      <c r="O195" s="7"/>
      <c r="W195" s="7"/>
      <c r="AE195" s="7"/>
    </row>
    <row r="196" spans="3:31" ht="18.75" x14ac:dyDescent="0.3">
      <c r="D196" s="7"/>
      <c r="E196" s="7"/>
      <c r="F196" s="7"/>
      <c r="G196" s="7"/>
      <c r="H196" s="16"/>
      <c r="I196" s="16"/>
      <c r="J196" s="16"/>
      <c r="K196" s="16"/>
      <c r="L196" s="7"/>
      <c r="M196" s="7"/>
      <c r="O196" s="7"/>
      <c r="W196" s="7"/>
      <c r="AE196" s="7"/>
    </row>
    <row r="197" spans="3:31" ht="18.75" x14ac:dyDescent="0.3">
      <c r="D197" s="7"/>
      <c r="E197" s="7"/>
      <c r="F197" s="7"/>
      <c r="G197" s="7"/>
      <c r="H197" s="16"/>
      <c r="I197" s="16"/>
      <c r="J197" s="16"/>
      <c r="K197" s="16"/>
      <c r="L197" s="7"/>
      <c r="M197" s="7"/>
      <c r="O197" s="7"/>
      <c r="W197" s="7"/>
      <c r="AE197" s="7"/>
    </row>
    <row r="198" spans="3:31" ht="18.75" x14ac:dyDescent="0.3">
      <c r="D198" s="7"/>
      <c r="E198" s="7"/>
      <c r="F198" s="7"/>
      <c r="G198" s="7"/>
      <c r="H198" s="16"/>
      <c r="I198" s="16"/>
      <c r="J198" s="16"/>
      <c r="K198" s="16"/>
      <c r="L198" s="7"/>
      <c r="M198" s="7"/>
      <c r="O198" s="7"/>
      <c r="W198" s="7"/>
      <c r="AE198" s="7"/>
    </row>
    <row r="199" spans="3:31" ht="18.75" x14ac:dyDescent="0.3">
      <c r="D199" s="7"/>
      <c r="E199" s="7"/>
      <c r="F199" s="7"/>
      <c r="G199" s="7"/>
      <c r="H199" s="16"/>
      <c r="I199" s="16"/>
      <c r="J199" s="16"/>
      <c r="K199" s="16"/>
      <c r="L199" s="7"/>
      <c r="M199" s="7"/>
      <c r="O199" s="7"/>
      <c r="W199" s="7"/>
      <c r="AE199" s="7"/>
    </row>
    <row r="200" spans="3:31" ht="18.75" x14ac:dyDescent="0.3">
      <c r="D200" s="7"/>
      <c r="E200" s="7"/>
      <c r="F200" s="7"/>
      <c r="G200" s="7"/>
      <c r="H200" s="16"/>
      <c r="I200" s="16"/>
      <c r="J200" s="16"/>
      <c r="K200" s="16"/>
      <c r="L200" s="7"/>
      <c r="M200" s="7"/>
      <c r="O200" s="7"/>
      <c r="W200" s="7"/>
      <c r="AE200" s="7"/>
    </row>
    <row r="201" spans="3:31" ht="18.75" x14ac:dyDescent="0.3">
      <c r="D201" s="7"/>
      <c r="E201" s="7"/>
      <c r="F201" s="7"/>
      <c r="G201" s="7"/>
      <c r="H201" s="16"/>
      <c r="I201" s="16"/>
      <c r="J201" s="16"/>
      <c r="K201" s="16"/>
      <c r="L201" s="7"/>
      <c r="M201" s="7"/>
      <c r="O201" s="7"/>
      <c r="W201" s="7"/>
      <c r="AE201" s="7"/>
    </row>
    <row r="202" spans="3:31" ht="18.75" x14ac:dyDescent="0.3">
      <c r="D202" s="7"/>
      <c r="E202" s="7"/>
      <c r="F202" s="7"/>
      <c r="G202" s="7"/>
      <c r="H202" s="16"/>
      <c r="I202" s="16"/>
      <c r="J202" s="16"/>
      <c r="K202" s="16"/>
      <c r="L202" s="7"/>
      <c r="M202" s="7"/>
      <c r="O202" s="7"/>
      <c r="W202" s="7"/>
      <c r="AE202" s="7"/>
    </row>
    <row r="203" spans="3:31" ht="18.75" x14ac:dyDescent="0.3">
      <c r="D203" s="7"/>
      <c r="E203" s="7"/>
      <c r="F203" s="7"/>
      <c r="G203" s="7"/>
      <c r="H203" s="16"/>
      <c r="I203" s="16"/>
      <c r="J203" s="16"/>
      <c r="K203" s="16"/>
      <c r="L203" s="7"/>
      <c r="M203" s="7"/>
      <c r="O203" s="7"/>
      <c r="W203" s="7"/>
      <c r="AE203" s="7"/>
    </row>
    <row r="204" spans="3:31" ht="18.75" x14ac:dyDescent="0.3">
      <c r="D204" s="7"/>
      <c r="E204" s="7"/>
      <c r="F204" s="7"/>
      <c r="G204" s="7"/>
      <c r="H204" s="16"/>
      <c r="I204" s="16"/>
      <c r="J204" s="16"/>
      <c r="K204" s="16"/>
      <c r="L204" s="7"/>
      <c r="M204" s="7"/>
      <c r="O204" s="7"/>
      <c r="W204" s="7"/>
      <c r="AE204" s="7"/>
    </row>
    <row r="205" spans="3:31" ht="18.75" x14ac:dyDescent="0.3">
      <c r="D205" s="7"/>
      <c r="E205" s="7"/>
      <c r="F205" s="7"/>
      <c r="G205" s="7"/>
      <c r="H205" s="16"/>
      <c r="I205" s="16"/>
      <c r="J205" s="16"/>
      <c r="K205" s="16"/>
      <c r="L205" s="7"/>
      <c r="M205" s="7"/>
      <c r="O205" s="7"/>
      <c r="W205" s="7"/>
      <c r="AE205" s="7"/>
    </row>
    <row r="206" spans="3:31" ht="18.75" x14ac:dyDescent="0.3">
      <c r="D206" s="7"/>
      <c r="E206" s="7"/>
      <c r="F206" s="7"/>
      <c r="G206" s="7"/>
      <c r="H206" s="16"/>
      <c r="I206" s="16"/>
      <c r="J206" s="16"/>
      <c r="K206" s="16"/>
      <c r="L206" s="7"/>
      <c r="M206" s="7"/>
      <c r="O206" s="7"/>
      <c r="W206" s="7"/>
      <c r="AE206" s="7"/>
    </row>
    <row r="207" spans="3:31" ht="18.75" x14ac:dyDescent="0.3">
      <c r="D207" s="7"/>
      <c r="E207" s="7"/>
      <c r="F207" s="7"/>
      <c r="G207" s="7"/>
      <c r="H207" s="16"/>
      <c r="I207" s="16"/>
      <c r="J207" s="16"/>
      <c r="K207" s="16"/>
      <c r="L207" s="7"/>
      <c r="M207" s="7"/>
      <c r="O207" s="7"/>
      <c r="W207" s="7"/>
      <c r="AE207" s="7"/>
    </row>
    <row r="208" spans="3:31" ht="18.75" x14ac:dyDescent="0.3">
      <c r="D208" s="7"/>
      <c r="E208" s="7"/>
      <c r="F208" s="7"/>
      <c r="G208" s="7"/>
      <c r="H208" s="16"/>
      <c r="I208" s="16"/>
      <c r="J208" s="16"/>
      <c r="K208" s="16"/>
      <c r="L208" s="7"/>
      <c r="M208" s="7"/>
      <c r="O208" s="7"/>
      <c r="W208" s="7"/>
      <c r="AE208" s="7"/>
    </row>
    <row r="209" spans="4:31" ht="18.75" x14ac:dyDescent="0.3">
      <c r="D209" s="7"/>
      <c r="E209" s="7"/>
      <c r="F209" s="7"/>
      <c r="G209" s="7"/>
      <c r="H209" s="16"/>
      <c r="I209" s="16"/>
      <c r="J209" s="16"/>
      <c r="K209" s="16"/>
      <c r="L209" s="7"/>
      <c r="M209" s="7"/>
      <c r="O209" s="7"/>
      <c r="W209" s="7"/>
      <c r="AE209" s="7"/>
    </row>
    <row r="210" spans="4:31" ht="18.75" x14ac:dyDescent="0.3">
      <c r="D210" s="7"/>
      <c r="E210" s="7"/>
      <c r="F210" s="7"/>
      <c r="G210" s="7"/>
      <c r="H210" s="16"/>
      <c r="I210" s="16"/>
      <c r="J210" s="16"/>
      <c r="K210" s="16"/>
      <c r="L210" s="7"/>
      <c r="M210" s="7"/>
      <c r="O210" s="7"/>
      <c r="W210" s="7"/>
      <c r="AE210" s="7"/>
    </row>
    <row r="211" spans="4:31" ht="18.75" x14ac:dyDescent="0.3">
      <c r="D211" s="7"/>
      <c r="E211" s="7"/>
      <c r="F211" s="7"/>
      <c r="G211" s="7"/>
      <c r="H211" s="16"/>
      <c r="I211" s="16"/>
      <c r="J211" s="16"/>
      <c r="K211" s="16"/>
      <c r="L211" s="7"/>
      <c r="M211" s="7"/>
      <c r="O211" s="7"/>
      <c r="W211" s="7"/>
      <c r="AE211" s="7"/>
    </row>
    <row r="212" spans="4:31" ht="18.75" x14ac:dyDescent="0.3">
      <c r="D212" s="7"/>
      <c r="E212" s="7"/>
      <c r="F212" s="7"/>
      <c r="G212" s="7"/>
      <c r="H212" s="16"/>
      <c r="I212" s="16"/>
      <c r="J212" s="16"/>
      <c r="K212" s="16"/>
      <c r="L212" s="7"/>
      <c r="M212" s="7"/>
      <c r="O212" s="7"/>
      <c r="W212" s="7"/>
      <c r="AE212" s="7"/>
    </row>
    <row r="213" spans="4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4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4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4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4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4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4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4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4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4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4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4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x14ac:dyDescent="0.25">
      <c r="H238" s="17"/>
      <c r="I238" s="17"/>
      <c r="J238" s="17"/>
      <c r="K238" s="17"/>
    </row>
    <row r="239" spans="4:31" x14ac:dyDescent="0.25">
      <c r="H239" s="17"/>
      <c r="I239" s="17"/>
      <c r="J239" s="17"/>
      <c r="K239" s="17"/>
    </row>
    <row r="240" spans="4:31" x14ac:dyDescent="0.25">
      <c r="H240" s="17"/>
      <c r="I240" s="17"/>
      <c r="J240" s="17"/>
      <c r="K240" s="17"/>
    </row>
    <row r="241" spans="8:11" x14ac:dyDescent="0.25">
      <c r="H241" s="17"/>
      <c r="I241" s="17"/>
      <c r="J241" s="17"/>
      <c r="K241" s="17"/>
    </row>
    <row r="242" spans="8:11" x14ac:dyDescent="0.25">
      <c r="H242" s="17"/>
      <c r="I242" s="17"/>
      <c r="J242" s="17"/>
      <c r="K242" s="17"/>
    </row>
    <row r="243" spans="8:11" x14ac:dyDescent="0.25">
      <c r="H243" s="17"/>
      <c r="I243" s="17"/>
      <c r="J243" s="17"/>
      <c r="K243" s="17"/>
    </row>
    <row r="244" spans="8:11" x14ac:dyDescent="0.25">
      <c r="H244" s="17"/>
      <c r="I244" s="17"/>
      <c r="J244" s="17"/>
      <c r="K244" s="17"/>
    </row>
    <row r="245" spans="8:11" x14ac:dyDescent="0.25">
      <c r="H245" s="17"/>
      <c r="I245" s="17"/>
      <c r="J245" s="17"/>
      <c r="K245" s="17"/>
    </row>
    <row r="246" spans="8:11" x14ac:dyDescent="0.25">
      <c r="H246" s="17"/>
      <c r="I246" s="17"/>
      <c r="J246" s="17"/>
      <c r="K246" s="17"/>
    </row>
    <row r="247" spans="8:11" x14ac:dyDescent="0.25">
      <c r="H247" s="17"/>
      <c r="I247" s="17"/>
      <c r="J247" s="17"/>
      <c r="K247" s="17"/>
    </row>
    <row r="248" spans="8:11" x14ac:dyDescent="0.25">
      <c r="H248" s="17"/>
      <c r="I248" s="17"/>
      <c r="J248" s="17"/>
      <c r="K248" s="17"/>
    </row>
    <row r="249" spans="8:11" x14ac:dyDescent="0.25">
      <c r="H249" s="17"/>
      <c r="I249" s="17"/>
      <c r="J249" s="17"/>
      <c r="K249" s="17"/>
    </row>
    <row r="250" spans="8:11" x14ac:dyDescent="0.25">
      <c r="H250" s="17"/>
      <c r="I250" s="17"/>
      <c r="J250" s="17"/>
      <c r="K250" s="17"/>
    </row>
    <row r="251" spans="8:11" x14ac:dyDescent="0.25">
      <c r="H251" s="17"/>
      <c r="I251" s="17"/>
      <c r="J251" s="17"/>
      <c r="K251" s="17"/>
    </row>
  </sheetData>
  <mergeCells count="265">
    <mergeCell ref="D185:H185"/>
    <mergeCell ref="AH163:AH180"/>
    <mergeCell ref="AI163:AI18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345"/>
  <sheetViews>
    <sheetView zoomScale="85" zoomScaleNormal="85" zoomScaleSheetLayoutView="85" workbookViewId="0">
      <pane ySplit="11" topLeftCell="A42" activePane="bottomLeft" state="frozen"/>
      <selection pane="bottomLeft" activeCell="R57" sqref="R57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76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404</v>
      </c>
      <c r="E11" s="167" t="s">
        <v>405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888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59" t="s">
        <v>1558</v>
      </c>
      <c r="C12" s="778"/>
      <c r="D12" s="778"/>
      <c r="E12" s="778"/>
      <c r="F12" s="779"/>
      <c r="G12" s="779"/>
      <c r="H12" s="779"/>
      <c r="I12" s="779"/>
      <c r="J12" s="779"/>
      <c r="K12" s="779"/>
      <c r="L12" s="779"/>
      <c r="M12" s="779"/>
      <c r="N12" s="5"/>
      <c r="O12" s="577"/>
      <c r="P12" s="577"/>
      <c r="Q12" s="577"/>
      <c r="R12" s="577"/>
      <c r="S12" s="5"/>
    </row>
    <row r="13" spans="2:19" ht="15" customHeight="1" thickTop="1" x14ac:dyDescent="0.25">
      <c r="B13" s="30">
        <v>1</v>
      </c>
      <c r="C13" s="172"/>
      <c r="D13" s="773">
        <v>101</v>
      </c>
      <c r="E13" s="773" t="s">
        <v>45</v>
      </c>
      <c r="F13" s="773" t="s">
        <v>55</v>
      </c>
      <c r="G13" s="770" t="s">
        <v>8</v>
      </c>
      <c r="H13" s="33">
        <v>16</v>
      </c>
      <c r="I13" s="32">
        <v>3045</v>
      </c>
      <c r="J13" s="33">
        <v>2820</v>
      </c>
      <c r="K13" s="32">
        <v>2705</v>
      </c>
      <c r="L13" s="33">
        <v>2595</v>
      </c>
      <c r="M13" s="48">
        <v>30</v>
      </c>
    </row>
    <row r="14" spans="2:19" ht="15" customHeight="1" x14ac:dyDescent="0.25">
      <c r="B14" s="35">
        <v>2</v>
      </c>
      <c r="C14" s="174"/>
      <c r="D14" s="774"/>
      <c r="E14" s="774"/>
      <c r="F14" s="774"/>
      <c r="G14" s="771"/>
      <c r="H14" s="49">
        <v>18</v>
      </c>
      <c r="I14" s="50">
        <v>3445</v>
      </c>
      <c r="J14" s="49">
        <v>3190</v>
      </c>
      <c r="K14" s="50">
        <v>3065</v>
      </c>
      <c r="L14" s="49">
        <v>2940</v>
      </c>
      <c r="M14" s="51">
        <v>25</v>
      </c>
    </row>
    <row r="15" spans="2:19" ht="15" customHeight="1" x14ac:dyDescent="0.25">
      <c r="B15" s="35">
        <v>3</v>
      </c>
      <c r="C15" s="174"/>
      <c r="D15" s="774"/>
      <c r="E15" s="774"/>
      <c r="F15" s="774"/>
      <c r="G15" s="771"/>
      <c r="H15" s="49">
        <v>19</v>
      </c>
      <c r="I15" s="50">
        <v>3445</v>
      </c>
      <c r="J15" s="49">
        <v>3190</v>
      </c>
      <c r="K15" s="50">
        <v>3065</v>
      </c>
      <c r="L15" s="49">
        <v>2940</v>
      </c>
      <c r="M15" s="51">
        <v>25</v>
      </c>
    </row>
    <row r="16" spans="2:19" ht="15" customHeight="1" x14ac:dyDescent="0.25">
      <c r="B16" s="35">
        <v>4</v>
      </c>
      <c r="C16" s="174"/>
      <c r="D16" s="774"/>
      <c r="E16" s="774"/>
      <c r="F16" s="774"/>
      <c r="G16" s="771"/>
      <c r="H16" s="49">
        <v>22</v>
      </c>
      <c r="I16" s="50">
        <v>3785</v>
      </c>
      <c r="J16" s="49">
        <v>3505</v>
      </c>
      <c r="K16" s="50">
        <v>3365</v>
      </c>
      <c r="L16" s="49">
        <v>3225</v>
      </c>
      <c r="M16" s="51">
        <v>20</v>
      </c>
    </row>
    <row r="17" spans="2:19" ht="15" customHeight="1" x14ac:dyDescent="0.25">
      <c r="B17" s="35">
        <v>5</v>
      </c>
      <c r="C17" s="174"/>
      <c r="D17" s="774"/>
      <c r="E17" s="774"/>
      <c r="F17" s="774"/>
      <c r="G17" s="790"/>
      <c r="H17" s="49">
        <v>25</v>
      </c>
      <c r="I17" s="50">
        <v>4755</v>
      </c>
      <c r="J17" s="49">
        <v>4400</v>
      </c>
      <c r="K17" s="50">
        <v>4225</v>
      </c>
      <c r="L17" s="49">
        <v>4050</v>
      </c>
      <c r="M17" s="51">
        <v>20</v>
      </c>
    </row>
    <row r="18" spans="2:19" ht="15" customHeight="1" x14ac:dyDescent="0.25">
      <c r="B18" s="35">
        <v>6</v>
      </c>
      <c r="C18" s="174"/>
      <c r="D18" s="774"/>
      <c r="E18" s="774"/>
      <c r="F18" s="774"/>
      <c r="G18" s="784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76"/>
      <c r="D19" s="775"/>
      <c r="E19" s="775"/>
      <c r="F19" s="775"/>
      <c r="G19" s="772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53" t="s">
        <v>1560</v>
      </c>
      <c r="C20" s="653"/>
      <c r="D20" s="653"/>
      <c r="E20" s="653"/>
      <c r="F20" s="653"/>
      <c r="G20" s="653"/>
      <c r="H20" s="653"/>
      <c r="I20" s="653"/>
      <c r="J20" s="653"/>
      <c r="K20" s="653"/>
      <c r="L20" s="653"/>
      <c r="M20" s="653"/>
      <c r="N20" s="5"/>
      <c r="S20" s="5"/>
    </row>
    <row r="21" spans="2:19" ht="15" customHeight="1" thickTop="1" thickBot="1" x14ac:dyDescent="0.3">
      <c r="B21" s="30">
        <v>1</v>
      </c>
      <c r="D21" s="561" t="s">
        <v>64</v>
      </c>
      <c r="E21" s="184" t="s">
        <v>46</v>
      </c>
      <c r="F21" s="184" t="s">
        <v>406</v>
      </c>
      <c r="G21" s="578"/>
      <c r="H21" s="33">
        <v>16</v>
      </c>
      <c r="I21" s="32">
        <v>3440</v>
      </c>
      <c r="J21" s="33">
        <v>3185</v>
      </c>
      <c r="K21" s="32">
        <v>3055</v>
      </c>
      <c r="L21" s="33">
        <v>2930</v>
      </c>
      <c r="M21" s="48">
        <v>30</v>
      </c>
    </row>
    <row r="22" spans="2:19" ht="15" customHeight="1" thickTop="1" x14ac:dyDescent="0.25">
      <c r="B22" s="30">
        <v>1</v>
      </c>
      <c r="D22" s="561" t="s">
        <v>64</v>
      </c>
      <c r="E22" s="184" t="s">
        <v>46</v>
      </c>
      <c r="F22" s="184" t="s">
        <v>406</v>
      </c>
      <c r="G22" s="770" t="s">
        <v>8</v>
      </c>
      <c r="H22" s="33">
        <v>22</v>
      </c>
      <c r="I22" s="32">
        <v>4140</v>
      </c>
      <c r="J22" s="33">
        <v>3850</v>
      </c>
      <c r="K22" s="32">
        <v>3560</v>
      </c>
      <c r="L22" s="33">
        <v>3405</v>
      </c>
      <c r="M22" s="48">
        <v>30</v>
      </c>
    </row>
    <row r="23" spans="2:19" ht="15" customHeight="1" x14ac:dyDescent="0.25">
      <c r="B23" s="261">
        <v>2</v>
      </c>
      <c r="C23" s="332"/>
      <c r="D23" s="780">
        <v>101</v>
      </c>
      <c r="E23" s="780" t="s">
        <v>45</v>
      </c>
      <c r="F23" s="780" t="s">
        <v>55</v>
      </c>
      <c r="G23" s="771"/>
      <c r="H23" s="326">
        <v>10</v>
      </c>
      <c r="I23" s="330">
        <v>3055</v>
      </c>
      <c r="J23" s="326">
        <v>2825</v>
      </c>
      <c r="K23" s="330">
        <v>2715</v>
      </c>
      <c r="L23" s="326">
        <v>2600</v>
      </c>
      <c r="M23" s="329">
        <v>50</v>
      </c>
    </row>
    <row r="24" spans="2:19" ht="15" customHeight="1" x14ac:dyDescent="0.25">
      <c r="B24" s="261">
        <v>3</v>
      </c>
      <c r="C24" s="174"/>
      <c r="D24" s="774"/>
      <c r="E24" s="774"/>
      <c r="F24" s="774"/>
      <c r="G24" s="791"/>
      <c r="H24" s="49">
        <v>16</v>
      </c>
      <c r="I24" s="50">
        <v>3365</v>
      </c>
      <c r="J24" s="49">
        <v>3115</v>
      </c>
      <c r="K24" s="50">
        <v>2990</v>
      </c>
      <c r="L24" s="49">
        <v>2865</v>
      </c>
      <c r="M24" s="51">
        <v>30</v>
      </c>
    </row>
    <row r="25" spans="2:19" ht="15" customHeight="1" x14ac:dyDescent="0.25">
      <c r="B25" s="261">
        <v>4</v>
      </c>
      <c r="C25" s="179"/>
      <c r="D25" s="774"/>
      <c r="E25" s="774"/>
      <c r="F25" s="774"/>
      <c r="G25" s="791"/>
      <c r="H25" s="49">
        <v>18</v>
      </c>
      <c r="I25" s="50">
        <v>3775</v>
      </c>
      <c r="J25" s="49">
        <v>3495</v>
      </c>
      <c r="K25" s="50">
        <v>3355</v>
      </c>
      <c r="L25" s="49">
        <v>3215</v>
      </c>
      <c r="M25" s="51">
        <v>25</v>
      </c>
    </row>
    <row r="26" spans="2:19" ht="15" customHeight="1" x14ac:dyDescent="0.25">
      <c r="B26" s="261">
        <v>5</v>
      </c>
      <c r="C26" s="332"/>
      <c r="D26" s="774"/>
      <c r="E26" s="774"/>
      <c r="F26" s="774"/>
      <c r="G26" s="791"/>
      <c r="H26" s="49">
        <v>19</v>
      </c>
      <c r="I26" s="50">
        <v>3775</v>
      </c>
      <c r="J26" s="49">
        <v>3495</v>
      </c>
      <c r="K26" s="50">
        <v>3355</v>
      </c>
      <c r="L26" s="49">
        <v>3215</v>
      </c>
      <c r="M26" s="51">
        <v>25</v>
      </c>
    </row>
    <row r="27" spans="2:19" ht="15" customHeight="1" x14ac:dyDescent="0.25">
      <c r="B27" s="261">
        <v>6</v>
      </c>
      <c r="C27" s="332"/>
      <c r="D27" s="774"/>
      <c r="E27" s="774"/>
      <c r="F27" s="774"/>
      <c r="G27" s="791"/>
      <c r="H27" s="408">
        <v>22</v>
      </c>
      <c r="I27" s="406">
        <v>4105</v>
      </c>
      <c r="J27" s="405">
        <v>3800</v>
      </c>
      <c r="K27" s="406">
        <v>3650</v>
      </c>
      <c r="L27" s="405">
        <v>3495</v>
      </c>
      <c r="M27" s="407">
        <v>20</v>
      </c>
      <c r="N27" s="207"/>
    </row>
    <row r="28" spans="2:19" ht="15" customHeight="1" x14ac:dyDescent="0.25">
      <c r="B28" s="261">
        <v>7</v>
      </c>
      <c r="C28" s="332"/>
      <c r="D28" s="774"/>
      <c r="E28" s="774"/>
      <c r="F28" s="774"/>
      <c r="G28" s="792"/>
      <c r="H28" s="408">
        <v>25</v>
      </c>
      <c r="I28" s="406">
        <v>5070</v>
      </c>
      <c r="J28" s="405">
        <v>4695</v>
      </c>
      <c r="K28" s="406">
        <v>4510</v>
      </c>
      <c r="L28" s="405">
        <v>4320</v>
      </c>
      <c r="M28" s="407">
        <v>20</v>
      </c>
      <c r="N28" s="207"/>
    </row>
    <row r="29" spans="2:19" ht="0.75" customHeight="1" x14ac:dyDescent="0.25">
      <c r="B29" s="261">
        <v>8</v>
      </c>
      <c r="C29" s="179"/>
      <c r="D29" s="774"/>
      <c r="E29" s="774"/>
      <c r="F29" s="774"/>
      <c r="G29" s="345"/>
      <c r="H29" s="326"/>
      <c r="I29" s="330"/>
      <c r="J29" s="326"/>
      <c r="K29" s="330"/>
      <c r="L29" s="326"/>
      <c r="M29" s="326"/>
    </row>
    <row r="30" spans="2:19" ht="15" customHeight="1" x14ac:dyDescent="0.25">
      <c r="B30" s="261">
        <v>9</v>
      </c>
      <c r="C30" s="174"/>
      <c r="D30" s="774"/>
      <c r="E30" s="774"/>
      <c r="F30" s="774"/>
      <c r="G30" s="771" t="s">
        <v>9</v>
      </c>
      <c r="H30" s="131">
        <v>16</v>
      </c>
      <c r="I30" s="55"/>
      <c r="J30" s="131"/>
      <c r="K30" s="55"/>
      <c r="L30" s="131">
        <v>2120</v>
      </c>
      <c r="M30" s="180">
        <v>33</v>
      </c>
    </row>
    <row r="31" spans="2:19" ht="15" customHeight="1" x14ac:dyDescent="0.25">
      <c r="B31" s="261">
        <v>10</v>
      </c>
      <c r="C31" s="332"/>
      <c r="D31" s="774"/>
      <c r="E31" s="774"/>
      <c r="F31" s="774"/>
      <c r="G31" s="771"/>
      <c r="H31" s="49">
        <v>19</v>
      </c>
      <c r="I31" s="50"/>
      <c r="J31" s="49"/>
      <c r="K31" s="50"/>
      <c r="L31" s="49">
        <v>2505</v>
      </c>
      <c r="M31" s="51">
        <v>27</v>
      </c>
    </row>
    <row r="32" spans="2:19" ht="15" customHeight="1" thickBot="1" x14ac:dyDescent="0.3">
      <c r="B32" s="261">
        <v>11</v>
      </c>
      <c r="C32" s="176"/>
      <c r="D32" s="775"/>
      <c r="E32" s="775"/>
      <c r="F32" s="775"/>
      <c r="G32" s="772"/>
      <c r="H32" s="47">
        <v>25</v>
      </c>
      <c r="I32" s="53"/>
      <c r="J32" s="47"/>
      <c r="K32" s="53"/>
      <c r="L32" s="47">
        <v>3500</v>
      </c>
      <c r="M32" s="59">
        <v>25</v>
      </c>
    </row>
    <row r="33" spans="2:19" ht="30" customHeight="1" thickTop="1" thickBot="1" x14ac:dyDescent="0.3">
      <c r="B33" s="767" t="s">
        <v>1561</v>
      </c>
      <c r="C33" s="768"/>
      <c r="D33" s="768"/>
      <c r="E33" s="768"/>
      <c r="F33" s="769"/>
      <c r="G33" s="769"/>
      <c r="H33" s="769"/>
      <c r="I33" s="769"/>
      <c r="J33" s="769"/>
      <c r="K33" s="769"/>
      <c r="L33" s="769"/>
      <c r="M33" s="769"/>
      <c r="N33" s="5"/>
      <c r="S33" s="5"/>
    </row>
    <row r="34" spans="2:19" ht="15" customHeight="1" thickTop="1" x14ac:dyDescent="0.25">
      <c r="B34" s="35">
        <v>1</v>
      </c>
      <c r="C34" s="172"/>
      <c r="D34" s="770">
        <v>101</v>
      </c>
      <c r="E34" s="770" t="s">
        <v>45</v>
      </c>
      <c r="F34" s="773" t="s">
        <v>55</v>
      </c>
      <c r="G34" s="770" t="s">
        <v>8</v>
      </c>
      <c r="H34" s="33">
        <v>10</v>
      </c>
      <c r="I34" s="32">
        <v>2930</v>
      </c>
      <c r="J34" s="33">
        <v>2715</v>
      </c>
      <c r="K34" s="32">
        <v>2605</v>
      </c>
      <c r="L34" s="33">
        <v>2495</v>
      </c>
      <c r="M34" s="48">
        <v>52</v>
      </c>
    </row>
    <row r="35" spans="2:19" ht="15" customHeight="1" x14ac:dyDescent="0.25">
      <c r="B35" s="35">
        <v>2</v>
      </c>
      <c r="C35" s="560"/>
      <c r="D35" s="771"/>
      <c r="E35" s="771"/>
      <c r="F35" s="774"/>
      <c r="G35" s="771"/>
      <c r="H35" s="49">
        <v>16</v>
      </c>
      <c r="I35" s="50">
        <v>3240</v>
      </c>
      <c r="J35" s="49">
        <v>3000</v>
      </c>
      <c r="K35" s="50">
        <v>2880</v>
      </c>
      <c r="L35" s="328">
        <v>2760</v>
      </c>
      <c r="M35" s="51">
        <v>30</v>
      </c>
    </row>
    <row r="36" spans="2:19" ht="15" customHeight="1" x14ac:dyDescent="0.25">
      <c r="B36" s="35">
        <v>3</v>
      </c>
      <c r="C36" s="332"/>
      <c r="D36" s="771"/>
      <c r="E36" s="771"/>
      <c r="F36" s="774"/>
      <c r="G36" s="771"/>
      <c r="H36" s="49">
        <v>18</v>
      </c>
      <c r="I36" s="50">
        <v>3645</v>
      </c>
      <c r="J36" s="49">
        <v>3375</v>
      </c>
      <c r="K36" s="50">
        <v>3240</v>
      </c>
      <c r="L36" s="328">
        <v>3105</v>
      </c>
      <c r="M36" s="51">
        <v>25</v>
      </c>
    </row>
    <row r="37" spans="2:19" ht="15" customHeight="1" thickBot="1" x14ac:dyDescent="0.3">
      <c r="B37" s="35">
        <v>4</v>
      </c>
      <c r="C37" s="176"/>
      <c r="D37" s="772"/>
      <c r="E37" s="772"/>
      <c r="F37" s="775"/>
      <c r="G37" s="772"/>
      <c r="H37" s="47">
        <v>19</v>
      </c>
      <c r="I37" s="53">
        <v>3645</v>
      </c>
      <c r="J37" s="47">
        <v>3375</v>
      </c>
      <c r="K37" s="53">
        <v>3240</v>
      </c>
      <c r="L37" s="269">
        <v>3105</v>
      </c>
      <c r="M37" s="59">
        <v>25</v>
      </c>
    </row>
    <row r="38" spans="2:19" ht="30" customHeight="1" thickTop="1" thickBot="1" x14ac:dyDescent="0.3">
      <c r="B38" s="767" t="s">
        <v>1562</v>
      </c>
      <c r="C38" s="767"/>
      <c r="D38" s="767"/>
      <c r="E38" s="767"/>
      <c r="F38" s="767"/>
      <c r="G38" s="767"/>
      <c r="H38" s="767"/>
      <c r="I38" s="767"/>
      <c r="J38" s="767"/>
      <c r="K38" s="767"/>
      <c r="L38" s="767"/>
      <c r="M38" s="767"/>
      <c r="N38" s="5"/>
      <c r="S38" s="5"/>
    </row>
    <row r="39" spans="2:19" ht="15" customHeight="1" thickTop="1" thickBot="1" x14ac:dyDescent="0.3">
      <c r="B39" s="35">
        <v>1</v>
      </c>
      <c r="C39" s="342"/>
      <c r="D39" s="343">
        <v>101</v>
      </c>
      <c r="E39" s="344" t="s">
        <v>45</v>
      </c>
      <c r="F39" s="596" t="s">
        <v>55</v>
      </c>
      <c r="G39" s="41" t="s">
        <v>8</v>
      </c>
      <c r="H39" s="43">
        <v>16</v>
      </c>
      <c r="I39" s="45">
        <v>3560</v>
      </c>
      <c r="J39" s="43">
        <v>3295</v>
      </c>
      <c r="K39" s="45">
        <v>3165</v>
      </c>
      <c r="L39" s="43">
        <v>3035</v>
      </c>
      <c r="M39" s="58">
        <v>30</v>
      </c>
    </row>
    <row r="40" spans="2:19" ht="30" customHeight="1" thickTop="1" thickBot="1" x14ac:dyDescent="0.3">
      <c r="B40" s="767" t="s">
        <v>1563</v>
      </c>
      <c r="C40" s="767"/>
      <c r="D40" s="767"/>
      <c r="E40" s="767"/>
      <c r="F40" s="767"/>
      <c r="G40" s="767"/>
      <c r="H40" s="767"/>
      <c r="I40" s="767"/>
      <c r="J40" s="767"/>
      <c r="K40" s="767"/>
      <c r="L40" s="767"/>
      <c r="M40" s="767"/>
      <c r="N40" s="5"/>
      <c r="S40" s="5"/>
    </row>
    <row r="41" spans="2:19" ht="15" customHeight="1" thickTop="1" thickBot="1" x14ac:dyDescent="0.3">
      <c r="B41" s="35">
        <v>1</v>
      </c>
      <c r="C41" s="342"/>
      <c r="D41" s="343">
        <v>101</v>
      </c>
      <c r="E41" s="344" t="s">
        <v>45</v>
      </c>
      <c r="F41" s="596" t="s">
        <v>55</v>
      </c>
      <c r="G41" s="41" t="s">
        <v>8</v>
      </c>
      <c r="H41" s="43">
        <v>16</v>
      </c>
      <c r="I41" s="45">
        <v>4060</v>
      </c>
      <c r="J41" s="43">
        <v>3755</v>
      </c>
      <c r="K41" s="45">
        <v>3605</v>
      </c>
      <c r="L41" s="43">
        <v>3455</v>
      </c>
      <c r="M41" s="58">
        <v>30</v>
      </c>
    </row>
    <row r="42" spans="2:19" ht="30" customHeight="1" thickTop="1" thickBot="1" x14ac:dyDescent="0.3">
      <c r="B42" s="767" t="s">
        <v>1564</v>
      </c>
      <c r="C42" s="767"/>
      <c r="D42" s="767"/>
      <c r="E42" s="767"/>
      <c r="F42" s="767"/>
      <c r="G42" s="767"/>
      <c r="H42" s="767"/>
      <c r="I42" s="767"/>
      <c r="J42" s="767"/>
      <c r="K42" s="767"/>
      <c r="L42" s="767"/>
      <c r="M42" s="767"/>
      <c r="N42" s="5"/>
      <c r="S42" s="5"/>
    </row>
    <row r="43" spans="2:19" ht="15" customHeight="1" thickTop="1" thickBot="1" x14ac:dyDescent="0.3">
      <c r="B43" s="35">
        <v>1</v>
      </c>
      <c r="C43" s="591"/>
      <c r="D43" s="586">
        <v>190</v>
      </c>
      <c r="E43" s="584" t="s">
        <v>46</v>
      </c>
      <c r="F43" s="592" t="s">
        <v>74</v>
      </c>
      <c r="G43" s="770" t="s">
        <v>8</v>
      </c>
      <c r="H43" s="33">
        <v>10</v>
      </c>
      <c r="I43" s="563">
        <v>3195</v>
      </c>
      <c r="J43" s="33">
        <v>2955</v>
      </c>
      <c r="K43" s="563">
        <v>2840</v>
      </c>
      <c r="L43" s="31">
        <v>2720</v>
      </c>
      <c r="M43" s="48">
        <v>50</v>
      </c>
    </row>
    <row r="44" spans="2:19" ht="15" customHeight="1" thickTop="1" x14ac:dyDescent="0.25">
      <c r="B44" s="35">
        <v>2</v>
      </c>
      <c r="C44" s="420"/>
      <c r="D44" s="587">
        <v>101</v>
      </c>
      <c r="E44" s="585" t="s">
        <v>1107</v>
      </c>
      <c r="F44" s="593" t="s">
        <v>58</v>
      </c>
      <c r="G44" s="771"/>
      <c r="H44" s="784">
        <v>16</v>
      </c>
      <c r="I44" s="50">
        <v>3225</v>
      </c>
      <c r="J44" s="131">
        <v>2985</v>
      </c>
      <c r="K44" s="55">
        <v>2865</v>
      </c>
      <c r="L44" s="131">
        <v>2745</v>
      </c>
      <c r="M44" s="785">
        <v>30</v>
      </c>
    </row>
    <row r="45" spans="2:19" ht="15" customHeight="1" x14ac:dyDescent="0.25">
      <c r="B45" s="35">
        <v>3</v>
      </c>
      <c r="C45" s="144"/>
      <c r="D45" s="588">
        <v>8685</v>
      </c>
      <c r="E45" s="583" t="s">
        <v>1436</v>
      </c>
      <c r="F45" s="594" t="s">
        <v>1437</v>
      </c>
      <c r="G45" s="771"/>
      <c r="H45" s="771"/>
      <c r="I45" s="50">
        <v>3225</v>
      </c>
      <c r="J45" s="49">
        <v>2985</v>
      </c>
      <c r="K45" s="50">
        <v>2865</v>
      </c>
      <c r="L45" s="49">
        <v>2745</v>
      </c>
      <c r="M45" s="786"/>
    </row>
    <row r="46" spans="2:19" ht="15" customHeight="1" x14ac:dyDescent="0.25">
      <c r="B46" s="35">
        <v>4</v>
      </c>
      <c r="C46" s="144"/>
      <c r="D46" s="588" t="s">
        <v>1438</v>
      </c>
      <c r="E46" s="583" t="s">
        <v>1439</v>
      </c>
      <c r="F46" s="594" t="s">
        <v>77</v>
      </c>
      <c r="G46" s="771"/>
      <c r="H46" s="771"/>
      <c r="I46" s="50">
        <v>3225</v>
      </c>
      <c r="J46" s="49">
        <v>2985</v>
      </c>
      <c r="K46" s="50">
        <v>2865</v>
      </c>
      <c r="L46" s="49">
        <v>2745</v>
      </c>
      <c r="M46" s="786"/>
    </row>
    <row r="47" spans="2:19" ht="15" customHeight="1" x14ac:dyDescent="0.25">
      <c r="B47" s="35">
        <v>5</v>
      </c>
      <c r="C47" s="144"/>
      <c r="D47" s="589" t="s">
        <v>1442</v>
      </c>
      <c r="E47" s="583" t="s">
        <v>1439</v>
      </c>
      <c r="F47" s="594" t="s">
        <v>1440</v>
      </c>
      <c r="G47" s="771"/>
      <c r="H47" s="771"/>
      <c r="I47" s="50">
        <v>3325</v>
      </c>
      <c r="J47" s="49">
        <v>3080</v>
      </c>
      <c r="K47" s="50">
        <v>2955</v>
      </c>
      <c r="L47" s="49">
        <v>2835</v>
      </c>
      <c r="M47" s="786"/>
    </row>
    <row r="48" spans="2:19" ht="15" customHeight="1" x14ac:dyDescent="0.25">
      <c r="B48" s="35">
        <v>6</v>
      </c>
      <c r="C48" s="144"/>
      <c r="D48" s="589">
        <v>197</v>
      </c>
      <c r="E48" s="583" t="s">
        <v>92</v>
      </c>
      <c r="F48" s="594" t="s">
        <v>95</v>
      </c>
      <c r="G48" s="771"/>
      <c r="H48" s="771"/>
      <c r="I48" s="50">
        <v>3325</v>
      </c>
      <c r="J48" s="49">
        <v>3080</v>
      </c>
      <c r="K48" s="50">
        <v>2955</v>
      </c>
      <c r="L48" s="49">
        <v>2835</v>
      </c>
      <c r="M48" s="786"/>
    </row>
    <row r="49" spans="2:19" ht="15" customHeight="1" x14ac:dyDescent="0.25">
      <c r="B49" s="35">
        <v>7</v>
      </c>
      <c r="C49" s="144"/>
      <c r="D49" s="588">
        <v>5981</v>
      </c>
      <c r="E49" s="583" t="s">
        <v>81</v>
      </c>
      <c r="F49" s="594" t="s">
        <v>79</v>
      </c>
      <c r="G49" s="771"/>
      <c r="H49" s="771"/>
      <c r="I49" s="50">
        <v>3325</v>
      </c>
      <c r="J49" s="49">
        <v>3080</v>
      </c>
      <c r="K49" s="50">
        <v>2955</v>
      </c>
      <c r="L49" s="49">
        <v>2835</v>
      </c>
      <c r="M49" s="786"/>
    </row>
    <row r="50" spans="2:19" ht="15" customHeight="1" x14ac:dyDescent="0.25">
      <c r="B50" s="35">
        <v>8</v>
      </c>
      <c r="C50" s="144"/>
      <c r="D50" s="588">
        <v>8100</v>
      </c>
      <c r="E50" s="583" t="s">
        <v>1441</v>
      </c>
      <c r="F50" s="594" t="s">
        <v>99</v>
      </c>
      <c r="G50" s="771"/>
      <c r="H50" s="771"/>
      <c r="I50" s="50">
        <v>3325</v>
      </c>
      <c r="J50" s="49">
        <v>3080</v>
      </c>
      <c r="K50" s="50">
        <v>2955</v>
      </c>
      <c r="L50" s="49">
        <v>2835</v>
      </c>
      <c r="M50" s="786"/>
    </row>
    <row r="51" spans="2:19" ht="15" customHeight="1" x14ac:dyDescent="0.25">
      <c r="B51" s="35">
        <v>9</v>
      </c>
      <c r="C51" s="144"/>
      <c r="D51" s="588">
        <v>8681</v>
      </c>
      <c r="E51" s="583" t="s">
        <v>1441</v>
      </c>
      <c r="F51" s="594" t="s">
        <v>135</v>
      </c>
      <c r="G51" s="771"/>
      <c r="H51" s="771"/>
      <c r="I51" s="50">
        <v>3325</v>
      </c>
      <c r="J51" s="49">
        <v>3080</v>
      </c>
      <c r="K51" s="50">
        <v>2955</v>
      </c>
      <c r="L51" s="49">
        <v>2835</v>
      </c>
      <c r="M51" s="786"/>
    </row>
    <row r="52" spans="2:19" ht="15" customHeight="1" x14ac:dyDescent="0.25">
      <c r="B52" s="35">
        <v>10</v>
      </c>
      <c r="C52" s="144"/>
      <c r="D52" s="588">
        <v>8681</v>
      </c>
      <c r="E52" s="583" t="s">
        <v>1083</v>
      </c>
      <c r="F52" s="594" t="s">
        <v>135</v>
      </c>
      <c r="G52" s="771"/>
      <c r="H52" s="771"/>
      <c r="I52" s="50">
        <v>3505</v>
      </c>
      <c r="J52" s="49">
        <v>3245</v>
      </c>
      <c r="K52" s="50">
        <v>3115</v>
      </c>
      <c r="L52" s="49">
        <v>2985</v>
      </c>
      <c r="M52" s="786"/>
    </row>
    <row r="53" spans="2:19" ht="15" customHeight="1" thickBot="1" x14ac:dyDescent="0.3">
      <c r="B53" s="35">
        <v>11</v>
      </c>
      <c r="C53" s="411"/>
      <c r="D53" s="590" t="s">
        <v>1443</v>
      </c>
      <c r="E53" s="580" t="s">
        <v>260</v>
      </c>
      <c r="F53" s="595" t="s">
        <v>265</v>
      </c>
      <c r="G53" s="772"/>
      <c r="H53" s="772"/>
      <c r="I53" s="53">
        <v>3320</v>
      </c>
      <c r="J53" s="47">
        <v>3075</v>
      </c>
      <c r="K53" s="53">
        <v>2950</v>
      </c>
      <c r="L53" s="47">
        <v>2830</v>
      </c>
      <c r="M53" s="787"/>
    </row>
    <row r="54" spans="2:19" ht="30" customHeight="1" thickTop="1" thickBot="1" x14ac:dyDescent="0.3">
      <c r="B54" s="767" t="s">
        <v>1601</v>
      </c>
      <c r="C54" s="767"/>
      <c r="D54" s="767"/>
      <c r="E54" s="767"/>
      <c r="F54" s="767"/>
      <c r="G54" s="767"/>
      <c r="H54" s="767"/>
      <c r="I54" s="767"/>
      <c r="J54" s="767"/>
      <c r="K54" s="767"/>
      <c r="L54" s="767"/>
      <c r="M54" s="767"/>
      <c r="N54" s="5"/>
      <c r="S54" s="5"/>
    </row>
    <row r="55" spans="2:19" ht="15" customHeight="1" thickTop="1" x14ac:dyDescent="0.25">
      <c r="B55" s="35">
        <v>1</v>
      </c>
      <c r="C55" s="420"/>
      <c r="D55" s="589">
        <v>6459</v>
      </c>
      <c r="E55" s="31" t="s">
        <v>92</v>
      </c>
      <c r="F55" s="173" t="s">
        <v>1584</v>
      </c>
      <c r="G55" s="798" t="s">
        <v>8</v>
      </c>
      <c r="H55" s="770">
        <v>16</v>
      </c>
      <c r="I55" s="643">
        <v>3535</v>
      </c>
      <c r="J55" s="770">
        <v>3290</v>
      </c>
      <c r="K55" s="643">
        <v>2925</v>
      </c>
      <c r="L55" s="770">
        <v>2805</v>
      </c>
      <c r="M55" s="788">
        <v>30</v>
      </c>
    </row>
    <row r="56" spans="2:19" ht="15" customHeight="1" x14ac:dyDescent="0.25">
      <c r="B56" s="35">
        <v>2</v>
      </c>
      <c r="C56" s="464"/>
      <c r="D56" s="604">
        <v>8681</v>
      </c>
      <c r="E56" s="562" t="s">
        <v>92</v>
      </c>
      <c r="F56" s="599" t="s">
        <v>135</v>
      </c>
      <c r="G56" s="799"/>
      <c r="H56" s="790"/>
      <c r="I56" s="803"/>
      <c r="J56" s="790"/>
      <c r="K56" s="803"/>
      <c r="L56" s="790"/>
      <c r="M56" s="789"/>
    </row>
    <row r="57" spans="2:19" ht="15" customHeight="1" x14ac:dyDescent="0.25">
      <c r="B57" s="35">
        <v>3</v>
      </c>
      <c r="C57" s="144"/>
      <c r="D57" s="587">
        <v>164</v>
      </c>
      <c r="E57" s="562" t="s">
        <v>92</v>
      </c>
      <c r="F57" s="599" t="s">
        <v>73</v>
      </c>
      <c r="G57" s="800" t="s">
        <v>8</v>
      </c>
      <c r="H57" s="784">
        <v>16</v>
      </c>
      <c r="I57" s="804">
        <v>3640</v>
      </c>
      <c r="J57" s="784">
        <v>3390</v>
      </c>
      <c r="K57" s="804">
        <v>3015</v>
      </c>
      <c r="L57" s="784">
        <v>2890</v>
      </c>
      <c r="M57" s="785">
        <v>30</v>
      </c>
    </row>
    <row r="58" spans="2:19" ht="15" customHeight="1" x14ac:dyDescent="0.25">
      <c r="B58" s="35">
        <v>4</v>
      </c>
      <c r="C58" s="144"/>
      <c r="D58" s="589">
        <v>162</v>
      </c>
      <c r="E58" s="499" t="s">
        <v>92</v>
      </c>
      <c r="F58" s="600" t="s">
        <v>72</v>
      </c>
      <c r="G58" s="801"/>
      <c r="H58" s="771"/>
      <c r="I58" s="644"/>
      <c r="J58" s="771"/>
      <c r="K58" s="644"/>
      <c r="L58" s="771"/>
      <c r="M58" s="786"/>
    </row>
    <row r="59" spans="2:19" ht="15" customHeight="1" x14ac:dyDescent="0.25">
      <c r="B59" s="35">
        <v>5</v>
      </c>
      <c r="C59" s="144"/>
      <c r="D59" s="589">
        <v>5981</v>
      </c>
      <c r="E59" s="499" t="s">
        <v>92</v>
      </c>
      <c r="F59" s="600" t="s">
        <v>79</v>
      </c>
      <c r="G59" s="801"/>
      <c r="H59" s="771"/>
      <c r="I59" s="644"/>
      <c r="J59" s="771"/>
      <c r="K59" s="644"/>
      <c r="L59" s="771"/>
      <c r="M59" s="786"/>
    </row>
    <row r="60" spans="2:19" ht="15" customHeight="1" x14ac:dyDescent="0.25">
      <c r="B60" s="35">
        <v>6</v>
      </c>
      <c r="C60" s="144"/>
      <c r="D60" s="589">
        <v>7045</v>
      </c>
      <c r="E60" s="499" t="s">
        <v>92</v>
      </c>
      <c r="F60" s="600" t="s">
        <v>153</v>
      </c>
      <c r="G60" s="802"/>
      <c r="H60" s="790"/>
      <c r="I60" s="803"/>
      <c r="J60" s="790"/>
      <c r="K60" s="803"/>
      <c r="L60" s="790"/>
      <c r="M60" s="789"/>
    </row>
    <row r="61" spans="2:19" ht="15" customHeight="1" x14ac:dyDescent="0.25">
      <c r="B61" s="35">
        <v>7</v>
      </c>
      <c r="C61" s="464"/>
      <c r="D61" s="587">
        <v>190</v>
      </c>
      <c r="E61" s="562" t="s">
        <v>92</v>
      </c>
      <c r="F61" s="599" t="s">
        <v>406</v>
      </c>
      <c r="G61" s="800" t="s">
        <v>8</v>
      </c>
      <c r="H61" s="784">
        <v>16</v>
      </c>
      <c r="I61" s="804">
        <v>3835</v>
      </c>
      <c r="J61" s="784">
        <v>3570</v>
      </c>
      <c r="K61" s="804">
        <v>3175</v>
      </c>
      <c r="L61" s="784">
        <v>3045</v>
      </c>
      <c r="M61" s="785">
        <v>30</v>
      </c>
    </row>
    <row r="62" spans="2:19" ht="15" customHeight="1" x14ac:dyDescent="0.25">
      <c r="B62" s="35">
        <v>8</v>
      </c>
      <c r="C62" s="144"/>
      <c r="D62" s="589" t="s">
        <v>1567</v>
      </c>
      <c r="E62" s="499" t="s">
        <v>92</v>
      </c>
      <c r="F62" s="600" t="s">
        <v>1586</v>
      </c>
      <c r="G62" s="801"/>
      <c r="H62" s="771"/>
      <c r="I62" s="644"/>
      <c r="J62" s="771"/>
      <c r="K62" s="644"/>
      <c r="L62" s="771"/>
      <c r="M62" s="786"/>
    </row>
    <row r="63" spans="2:19" ht="15" customHeight="1" x14ac:dyDescent="0.25">
      <c r="B63" s="35">
        <v>9</v>
      </c>
      <c r="C63" s="144"/>
      <c r="D63" s="589" t="s">
        <v>1568</v>
      </c>
      <c r="E63" s="499" t="s">
        <v>92</v>
      </c>
      <c r="F63" s="600" t="s">
        <v>1587</v>
      </c>
      <c r="G63" s="801"/>
      <c r="H63" s="771"/>
      <c r="I63" s="644"/>
      <c r="J63" s="771"/>
      <c r="K63" s="644"/>
      <c r="L63" s="771"/>
      <c r="M63" s="786"/>
    </row>
    <row r="64" spans="2:19" ht="15" customHeight="1" x14ac:dyDescent="0.25">
      <c r="B64" s="35">
        <v>10</v>
      </c>
      <c r="C64" s="144"/>
      <c r="D64" s="589" t="s">
        <v>1569</v>
      </c>
      <c r="E64" s="499" t="s">
        <v>92</v>
      </c>
      <c r="F64" s="600" t="s">
        <v>1585</v>
      </c>
      <c r="G64" s="801"/>
      <c r="H64" s="771"/>
      <c r="I64" s="644"/>
      <c r="J64" s="771"/>
      <c r="K64" s="644"/>
      <c r="L64" s="771"/>
      <c r="M64" s="786"/>
    </row>
    <row r="65" spans="2:13" ht="15" customHeight="1" x14ac:dyDescent="0.25">
      <c r="B65" s="35">
        <v>11</v>
      </c>
      <c r="C65" s="144"/>
      <c r="D65" s="589" t="s">
        <v>1570</v>
      </c>
      <c r="E65" s="499" t="s">
        <v>92</v>
      </c>
      <c r="F65" s="600" t="s">
        <v>1588</v>
      </c>
      <c r="G65" s="801"/>
      <c r="H65" s="771"/>
      <c r="I65" s="644"/>
      <c r="J65" s="771"/>
      <c r="K65" s="644"/>
      <c r="L65" s="771"/>
      <c r="M65" s="786"/>
    </row>
    <row r="66" spans="2:13" ht="15" customHeight="1" x14ac:dyDescent="0.25">
      <c r="B66" s="35">
        <v>12</v>
      </c>
      <c r="C66" s="144"/>
      <c r="D66" s="589" t="s">
        <v>1571</v>
      </c>
      <c r="E66" s="499" t="s">
        <v>92</v>
      </c>
      <c r="F66" s="600" t="s">
        <v>1589</v>
      </c>
      <c r="G66" s="801"/>
      <c r="H66" s="771"/>
      <c r="I66" s="644"/>
      <c r="J66" s="771"/>
      <c r="K66" s="644"/>
      <c r="L66" s="771"/>
      <c r="M66" s="786"/>
    </row>
    <row r="67" spans="2:13" ht="15" customHeight="1" x14ac:dyDescent="0.25">
      <c r="B67" s="35">
        <v>13</v>
      </c>
      <c r="C67" s="144"/>
      <c r="D67" s="604" t="s">
        <v>1572</v>
      </c>
      <c r="E67" s="499" t="s">
        <v>92</v>
      </c>
      <c r="F67" s="600" t="s">
        <v>1590</v>
      </c>
      <c r="G67" s="802"/>
      <c r="H67" s="790"/>
      <c r="I67" s="803"/>
      <c r="J67" s="790"/>
      <c r="K67" s="803"/>
      <c r="L67" s="790"/>
      <c r="M67" s="789"/>
    </row>
    <row r="68" spans="2:13" ht="15" customHeight="1" x14ac:dyDescent="0.25">
      <c r="B68" s="35">
        <v>14</v>
      </c>
      <c r="C68" s="144"/>
      <c r="D68" s="589" t="s">
        <v>1575</v>
      </c>
      <c r="E68" s="499" t="s">
        <v>260</v>
      </c>
      <c r="F68" s="600" t="s">
        <v>1593</v>
      </c>
      <c r="G68" s="800" t="s">
        <v>8</v>
      </c>
      <c r="H68" s="784">
        <v>16</v>
      </c>
      <c r="I68" s="804">
        <v>3640</v>
      </c>
      <c r="J68" s="784">
        <v>3390</v>
      </c>
      <c r="K68" s="804">
        <v>3015</v>
      </c>
      <c r="L68" s="784">
        <v>2890</v>
      </c>
      <c r="M68" s="785">
        <v>30</v>
      </c>
    </row>
    <row r="69" spans="2:13" ht="15" customHeight="1" x14ac:dyDescent="0.25">
      <c r="B69" s="35">
        <v>15</v>
      </c>
      <c r="C69" s="144"/>
      <c r="D69" s="589" t="s">
        <v>1576</v>
      </c>
      <c r="E69" s="499" t="s">
        <v>260</v>
      </c>
      <c r="F69" s="600" t="s">
        <v>1592</v>
      </c>
      <c r="G69" s="802"/>
      <c r="H69" s="790"/>
      <c r="I69" s="803"/>
      <c r="J69" s="790"/>
      <c r="K69" s="803"/>
      <c r="L69" s="790"/>
      <c r="M69" s="789"/>
    </row>
    <row r="70" spans="2:13" ht="15" customHeight="1" x14ac:dyDescent="0.25">
      <c r="B70" s="35">
        <v>16</v>
      </c>
      <c r="C70" s="144"/>
      <c r="D70" s="587" t="s">
        <v>1573</v>
      </c>
      <c r="E70" s="562" t="s">
        <v>260</v>
      </c>
      <c r="F70" s="599" t="s">
        <v>1591</v>
      </c>
      <c r="G70" s="800" t="s">
        <v>8</v>
      </c>
      <c r="H70" s="784">
        <v>16</v>
      </c>
      <c r="I70" s="804">
        <v>3835</v>
      </c>
      <c r="J70" s="784">
        <v>3570</v>
      </c>
      <c r="K70" s="804">
        <v>3175</v>
      </c>
      <c r="L70" s="784">
        <v>3045</v>
      </c>
      <c r="M70" s="785">
        <v>30</v>
      </c>
    </row>
    <row r="71" spans="2:13" ht="15" customHeight="1" x14ac:dyDescent="0.25">
      <c r="B71" s="35">
        <v>17</v>
      </c>
      <c r="C71" s="144"/>
      <c r="D71" s="589" t="s">
        <v>1539</v>
      </c>
      <c r="E71" s="499" t="s">
        <v>260</v>
      </c>
      <c r="F71" s="600" t="s">
        <v>1540</v>
      </c>
      <c r="G71" s="801"/>
      <c r="H71" s="771"/>
      <c r="I71" s="644"/>
      <c r="J71" s="771"/>
      <c r="K71" s="644"/>
      <c r="L71" s="771"/>
      <c r="M71" s="786"/>
    </row>
    <row r="72" spans="2:13" ht="15" customHeight="1" x14ac:dyDescent="0.25">
      <c r="B72" s="35">
        <v>18</v>
      </c>
      <c r="C72" s="144"/>
      <c r="D72" s="589">
        <v>5521</v>
      </c>
      <c r="E72" s="499" t="s">
        <v>260</v>
      </c>
      <c r="F72" s="600" t="s">
        <v>1403</v>
      </c>
      <c r="G72" s="801"/>
      <c r="H72" s="771"/>
      <c r="I72" s="644"/>
      <c r="J72" s="771"/>
      <c r="K72" s="644"/>
      <c r="L72" s="771"/>
      <c r="M72" s="786"/>
    </row>
    <row r="73" spans="2:13" ht="15" customHeight="1" x14ac:dyDescent="0.25">
      <c r="B73" s="35">
        <v>19</v>
      </c>
      <c r="C73" s="144"/>
      <c r="D73" s="589" t="s">
        <v>1574</v>
      </c>
      <c r="E73" s="499" t="s">
        <v>260</v>
      </c>
      <c r="F73" s="600" t="s">
        <v>1594</v>
      </c>
      <c r="G73" s="801"/>
      <c r="H73" s="771"/>
      <c r="I73" s="644"/>
      <c r="J73" s="771"/>
      <c r="K73" s="644"/>
      <c r="L73" s="771"/>
      <c r="M73" s="786"/>
    </row>
    <row r="74" spans="2:13" ht="15" customHeight="1" x14ac:dyDescent="0.25">
      <c r="B74" s="35">
        <v>20</v>
      </c>
      <c r="C74" s="144"/>
      <c r="D74" s="589" t="s">
        <v>1527</v>
      </c>
      <c r="E74" s="499" t="s">
        <v>260</v>
      </c>
      <c r="F74" s="600" t="s">
        <v>1528</v>
      </c>
      <c r="G74" s="801"/>
      <c r="H74" s="771"/>
      <c r="I74" s="644"/>
      <c r="J74" s="771"/>
      <c r="K74" s="644"/>
      <c r="L74" s="771"/>
      <c r="M74" s="786"/>
    </row>
    <row r="75" spans="2:13" ht="15" customHeight="1" x14ac:dyDescent="0.25">
      <c r="B75" s="35">
        <v>21</v>
      </c>
      <c r="C75" s="144"/>
      <c r="D75" s="589" t="s">
        <v>1577</v>
      </c>
      <c r="E75" s="71" t="s">
        <v>260</v>
      </c>
      <c r="F75" s="599" t="s">
        <v>1595</v>
      </c>
      <c r="G75" s="802"/>
      <c r="H75" s="790"/>
      <c r="I75" s="803"/>
      <c r="J75" s="790"/>
      <c r="K75" s="803"/>
      <c r="L75" s="790"/>
      <c r="M75" s="789"/>
    </row>
    <row r="76" spans="2:13" ht="15" customHeight="1" x14ac:dyDescent="0.25">
      <c r="B76" s="35">
        <v>22</v>
      </c>
      <c r="C76" s="144"/>
      <c r="D76" s="589" t="s">
        <v>1525</v>
      </c>
      <c r="E76" s="597" t="s">
        <v>1583</v>
      </c>
      <c r="F76" s="602" t="s">
        <v>1526</v>
      </c>
      <c r="G76" s="800" t="s">
        <v>8</v>
      </c>
      <c r="H76" s="784">
        <v>16</v>
      </c>
      <c r="I76" s="804">
        <v>3745</v>
      </c>
      <c r="J76" s="784">
        <v>3485</v>
      </c>
      <c r="K76" s="804">
        <v>3100</v>
      </c>
      <c r="L76" s="784">
        <v>2970</v>
      </c>
      <c r="M76" s="785">
        <v>30</v>
      </c>
    </row>
    <row r="77" spans="2:13" ht="15" customHeight="1" x14ac:dyDescent="0.25">
      <c r="B77" s="35">
        <v>23</v>
      </c>
      <c r="C77" s="410"/>
      <c r="D77" s="589" t="s">
        <v>1579</v>
      </c>
      <c r="E77" s="408" t="s">
        <v>1583</v>
      </c>
      <c r="F77" s="600" t="s">
        <v>1596</v>
      </c>
      <c r="G77" s="802"/>
      <c r="H77" s="790"/>
      <c r="I77" s="803"/>
      <c r="J77" s="790"/>
      <c r="K77" s="803"/>
      <c r="L77" s="790"/>
      <c r="M77" s="789"/>
    </row>
    <row r="78" spans="2:13" ht="15" customHeight="1" x14ac:dyDescent="0.25">
      <c r="B78" s="35">
        <v>24</v>
      </c>
      <c r="C78" s="410"/>
      <c r="D78" s="589" t="s">
        <v>1578</v>
      </c>
      <c r="E78" s="597" t="s">
        <v>1583</v>
      </c>
      <c r="F78" s="601" t="s">
        <v>1597</v>
      </c>
      <c r="G78" s="800" t="s">
        <v>8</v>
      </c>
      <c r="H78" s="784">
        <v>16</v>
      </c>
      <c r="I78" s="804">
        <v>4145</v>
      </c>
      <c r="J78" s="784">
        <v>3860</v>
      </c>
      <c r="K78" s="804">
        <v>3430</v>
      </c>
      <c r="L78" s="784">
        <v>3290</v>
      </c>
      <c r="M78" s="785">
        <v>30</v>
      </c>
    </row>
    <row r="79" spans="2:13" ht="15" customHeight="1" x14ac:dyDescent="0.25">
      <c r="B79" s="35">
        <v>25</v>
      </c>
      <c r="C79" s="424"/>
      <c r="D79" s="589" t="s">
        <v>1537</v>
      </c>
      <c r="E79" s="597" t="s">
        <v>1583</v>
      </c>
      <c r="F79" s="602" t="s">
        <v>1538</v>
      </c>
      <c r="G79" s="801"/>
      <c r="H79" s="771"/>
      <c r="I79" s="644"/>
      <c r="J79" s="771"/>
      <c r="K79" s="644"/>
      <c r="L79" s="771"/>
      <c r="M79" s="786"/>
    </row>
    <row r="80" spans="2:13" ht="15" customHeight="1" x14ac:dyDescent="0.25">
      <c r="B80" s="35">
        <v>26</v>
      </c>
      <c r="C80" s="424"/>
      <c r="D80" s="589" t="s">
        <v>1522</v>
      </c>
      <c r="E80" s="408" t="s">
        <v>1583</v>
      </c>
      <c r="F80" s="602" t="s">
        <v>1524</v>
      </c>
      <c r="G80" s="801"/>
      <c r="H80" s="771"/>
      <c r="I80" s="644"/>
      <c r="J80" s="771"/>
      <c r="K80" s="644"/>
      <c r="L80" s="771"/>
      <c r="M80" s="786"/>
    </row>
    <row r="81" spans="2:19" ht="15" customHeight="1" x14ac:dyDescent="0.25">
      <c r="B81" s="35">
        <v>27</v>
      </c>
      <c r="C81" s="424"/>
      <c r="D81" s="589" t="s">
        <v>1580</v>
      </c>
      <c r="E81" s="597" t="s">
        <v>1583</v>
      </c>
      <c r="F81" s="602" t="s">
        <v>1598</v>
      </c>
      <c r="G81" s="801"/>
      <c r="H81" s="771"/>
      <c r="I81" s="644"/>
      <c r="J81" s="771"/>
      <c r="K81" s="644"/>
      <c r="L81" s="771"/>
      <c r="M81" s="786"/>
    </row>
    <row r="82" spans="2:19" ht="15" customHeight="1" x14ac:dyDescent="0.25">
      <c r="B82" s="35">
        <v>28</v>
      </c>
      <c r="C82" s="424"/>
      <c r="D82" s="589" t="s">
        <v>1581</v>
      </c>
      <c r="E82" s="597" t="s">
        <v>1583</v>
      </c>
      <c r="F82" s="600" t="s">
        <v>1599</v>
      </c>
      <c r="G82" s="801"/>
      <c r="H82" s="771"/>
      <c r="I82" s="644"/>
      <c r="J82" s="771"/>
      <c r="K82" s="644"/>
      <c r="L82" s="771"/>
      <c r="M82" s="786"/>
    </row>
    <row r="83" spans="2:19" ht="15" customHeight="1" x14ac:dyDescent="0.25">
      <c r="B83" s="35">
        <v>29</v>
      </c>
      <c r="C83" s="424"/>
      <c r="D83" s="589" t="s">
        <v>1582</v>
      </c>
      <c r="E83" s="408" t="s">
        <v>1583</v>
      </c>
      <c r="F83" s="600" t="s">
        <v>1600</v>
      </c>
      <c r="G83" s="801"/>
      <c r="H83" s="771"/>
      <c r="I83" s="644"/>
      <c r="J83" s="771"/>
      <c r="K83" s="644"/>
      <c r="L83" s="771"/>
      <c r="M83" s="786"/>
    </row>
    <row r="84" spans="2:19" ht="15" customHeight="1" x14ac:dyDescent="0.25">
      <c r="B84" s="35">
        <v>30</v>
      </c>
      <c r="C84" s="144"/>
      <c r="D84" s="589" t="s">
        <v>1533</v>
      </c>
      <c r="E84" s="408" t="s">
        <v>1583</v>
      </c>
      <c r="F84" s="601" t="s">
        <v>1534</v>
      </c>
      <c r="G84" s="801"/>
      <c r="H84" s="771"/>
      <c r="I84" s="644"/>
      <c r="J84" s="771"/>
      <c r="K84" s="644"/>
      <c r="L84" s="771"/>
      <c r="M84" s="786"/>
    </row>
    <row r="85" spans="2:19" ht="15" customHeight="1" x14ac:dyDescent="0.25">
      <c r="B85" s="35">
        <v>31</v>
      </c>
      <c r="C85" s="410"/>
      <c r="D85" s="589" t="s">
        <v>1531</v>
      </c>
      <c r="E85" s="408" t="s">
        <v>1583</v>
      </c>
      <c r="F85" s="600" t="s">
        <v>1532</v>
      </c>
      <c r="G85" s="801"/>
      <c r="H85" s="771"/>
      <c r="I85" s="644"/>
      <c r="J85" s="771"/>
      <c r="K85" s="644"/>
      <c r="L85" s="771"/>
      <c r="M85" s="786"/>
    </row>
    <row r="86" spans="2:19" ht="15" customHeight="1" x14ac:dyDescent="0.25">
      <c r="B86" s="35">
        <v>32</v>
      </c>
      <c r="C86" s="144"/>
      <c r="D86" s="589" t="s">
        <v>1529</v>
      </c>
      <c r="E86" s="597" t="s">
        <v>1583</v>
      </c>
      <c r="F86" s="600" t="s">
        <v>1530</v>
      </c>
      <c r="G86" s="801"/>
      <c r="H86" s="771"/>
      <c r="I86" s="644"/>
      <c r="J86" s="771"/>
      <c r="K86" s="644"/>
      <c r="L86" s="771"/>
      <c r="M86" s="786"/>
    </row>
    <row r="87" spans="2:19" ht="15" customHeight="1" x14ac:dyDescent="0.25">
      <c r="B87" s="35">
        <v>33</v>
      </c>
      <c r="C87" s="144"/>
      <c r="D87" s="589" t="s">
        <v>1535</v>
      </c>
      <c r="E87" s="408" t="s">
        <v>1583</v>
      </c>
      <c r="F87" s="600" t="s">
        <v>1536</v>
      </c>
      <c r="G87" s="801"/>
      <c r="H87" s="771"/>
      <c r="I87" s="644"/>
      <c r="J87" s="771"/>
      <c r="K87" s="644"/>
      <c r="L87" s="771"/>
      <c r="M87" s="786"/>
    </row>
    <row r="88" spans="2:19" ht="15" customHeight="1" thickBot="1" x14ac:dyDescent="0.3">
      <c r="B88" s="35">
        <v>34</v>
      </c>
      <c r="C88" s="411"/>
      <c r="D88" s="598" t="s">
        <v>1541</v>
      </c>
      <c r="E88" s="497" t="s">
        <v>1583</v>
      </c>
      <c r="F88" s="603" t="s">
        <v>1542</v>
      </c>
      <c r="G88" s="805"/>
      <c r="H88" s="772"/>
      <c r="I88" s="645"/>
      <c r="J88" s="772"/>
      <c r="K88" s="645"/>
      <c r="L88" s="772"/>
      <c r="M88" s="787"/>
    </row>
    <row r="89" spans="2:19" ht="30" customHeight="1" thickTop="1" thickBot="1" x14ac:dyDescent="0.3">
      <c r="B89" s="659" t="s">
        <v>1565</v>
      </c>
      <c r="C89" s="778"/>
      <c r="D89" s="778"/>
      <c r="E89" s="778"/>
      <c r="F89" s="779"/>
      <c r="G89" s="779"/>
      <c r="H89" s="779"/>
      <c r="I89" s="779"/>
      <c r="J89" s="779"/>
      <c r="K89" s="779"/>
      <c r="L89" s="779"/>
      <c r="M89" s="779"/>
      <c r="N89" s="5"/>
      <c r="O89" s="577"/>
      <c r="P89" s="577"/>
      <c r="Q89" s="577"/>
      <c r="R89" s="577"/>
      <c r="S89" s="5"/>
    </row>
    <row r="90" spans="2:19" ht="15" customHeight="1" thickTop="1" x14ac:dyDescent="0.25">
      <c r="B90" s="30">
        <v>1</v>
      </c>
      <c r="C90" s="172"/>
      <c r="D90" s="781" t="s">
        <v>56</v>
      </c>
      <c r="E90" s="770" t="s">
        <v>45</v>
      </c>
      <c r="F90" s="173" t="s">
        <v>418</v>
      </c>
      <c r="G90" s="770" t="s">
        <v>8</v>
      </c>
      <c r="H90" s="33">
        <v>6</v>
      </c>
      <c r="I90" s="32">
        <v>1980</v>
      </c>
      <c r="J90" s="33">
        <v>1905</v>
      </c>
      <c r="K90" s="32">
        <v>1780</v>
      </c>
      <c r="L90" s="33">
        <v>1705</v>
      </c>
      <c r="M90" s="48">
        <v>96</v>
      </c>
    </row>
    <row r="91" spans="2:19" ht="15" customHeight="1" x14ac:dyDescent="0.25">
      <c r="B91" s="35">
        <v>2</v>
      </c>
      <c r="C91" s="174"/>
      <c r="D91" s="782"/>
      <c r="E91" s="771"/>
      <c r="F91" s="780" t="s">
        <v>55</v>
      </c>
      <c r="G91" s="771"/>
      <c r="H91" s="49">
        <v>6</v>
      </c>
      <c r="I91" s="50">
        <v>1885</v>
      </c>
      <c r="J91" s="49">
        <v>1815</v>
      </c>
      <c r="K91" s="50">
        <v>1695</v>
      </c>
      <c r="L91" s="49">
        <v>1625</v>
      </c>
      <c r="M91" s="51">
        <v>96</v>
      </c>
    </row>
    <row r="92" spans="2:19" ht="15" customHeight="1" x14ac:dyDescent="0.25">
      <c r="B92" s="35">
        <v>3</v>
      </c>
      <c r="C92" s="174"/>
      <c r="D92" s="782"/>
      <c r="E92" s="771"/>
      <c r="F92" s="774"/>
      <c r="G92" s="771"/>
      <c r="H92" s="49">
        <v>8</v>
      </c>
      <c r="I92" s="50">
        <v>2420</v>
      </c>
      <c r="J92" s="49">
        <v>2330</v>
      </c>
      <c r="K92" s="50">
        <v>2180</v>
      </c>
      <c r="L92" s="49">
        <v>2085</v>
      </c>
      <c r="M92" s="51">
        <v>72</v>
      </c>
    </row>
    <row r="93" spans="2:19" ht="15" customHeight="1" x14ac:dyDescent="0.25">
      <c r="B93" s="35">
        <v>4</v>
      </c>
      <c r="C93" s="174"/>
      <c r="D93" s="782"/>
      <c r="E93" s="771"/>
      <c r="F93" s="774"/>
      <c r="G93" s="771"/>
      <c r="H93" s="49">
        <v>10</v>
      </c>
      <c r="I93" s="50">
        <v>2770</v>
      </c>
      <c r="J93" s="49">
        <v>2665</v>
      </c>
      <c r="K93" s="50">
        <v>2495</v>
      </c>
      <c r="L93" s="49">
        <v>2385</v>
      </c>
      <c r="M93" s="51">
        <v>60</v>
      </c>
    </row>
    <row r="94" spans="2:19" ht="15" customHeight="1" x14ac:dyDescent="0.25">
      <c r="B94" s="35">
        <v>5</v>
      </c>
      <c r="C94" s="174"/>
      <c r="D94" s="782"/>
      <c r="E94" s="771"/>
      <c r="F94" s="774"/>
      <c r="G94" s="771"/>
      <c r="H94" s="49">
        <v>16</v>
      </c>
      <c r="I94" s="50">
        <v>4045</v>
      </c>
      <c r="J94" s="49">
        <v>3890</v>
      </c>
      <c r="K94" s="50">
        <v>3640</v>
      </c>
      <c r="L94" s="49">
        <v>3485</v>
      </c>
      <c r="M94" s="51">
        <v>38</v>
      </c>
    </row>
    <row r="95" spans="2:19" ht="15" customHeight="1" x14ac:dyDescent="0.25">
      <c r="B95" s="35">
        <v>6</v>
      </c>
      <c r="C95" s="174"/>
      <c r="D95" s="782"/>
      <c r="E95" s="771"/>
      <c r="F95" s="774"/>
      <c r="G95" s="771"/>
      <c r="H95" s="49">
        <v>18</v>
      </c>
      <c r="I95" s="50">
        <v>4505</v>
      </c>
      <c r="J95" s="49">
        <v>4330</v>
      </c>
      <c r="K95" s="50">
        <v>4050</v>
      </c>
      <c r="L95" s="49">
        <v>3880</v>
      </c>
      <c r="M95" s="51">
        <v>36</v>
      </c>
    </row>
    <row r="96" spans="2:19" ht="15" customHeight="1" x14ac:dyDescent="0.25">
      <c r="B96" s="35">
        <v>7</v>
      </c>
      <c r="C96" s="174"/>
      <c r="D96" s="782"/>
      <c r="E96" s="771"/>
      <c r="F96" s="774"/>
      <c r="G96" s="771"/>
      <c r="H96" s="49">
        <v>19</v>
      </c>
      <c r="I96" s="50">
        <v>4800</v>
      </c>
      <c r="J96" s="49">
        <v>4615</v>
      </c>
      <c r="K96" s="50">
        <v>4320</v>
      </c>
      <c r="L96" s="49">
        <v>4135</v>
      </c>
      <c r="M96" s="51">
        <v>32</v>
      </c>
    </row>
    <row r="97" spans="1:19" ht="15" customHeight="1" x14ac:dyDescent="0.25">
      <c r="B97" s="35">
        <v>8</v>
      </c>
      <c r="C97" s="174"/>
      <c r="D97" s="782"/>
      <c r="E97" s="771"/>
      <c r="F97" s="774"/>
      <c r="G97" s="771"/>
      <c r="H97" s="49">
        <v>22</v>
      </c>
      <c r="I97" s="50">
        <v>5715</v>
      </c>
      <c r="J97" s="49">
        <v>5495</v>
      </c>
      <c r="K97" s="50">
        <v>5145</v>
      </c>
      <c r="L97" s="49">
        <v>4925</v>
      </c>
      <c r="M97" s="51">
        <v>28</v>
      </c>
    </row>
    <row r="98" spans="1:19" ht="15" customHeight="1" thickBot="1" x14ac:dyDescent="0.3">
      <c r="B98" s="35">
        <v>9</v>
      </c>
      <c r="C98" s="176"/>
      <c r="D98" s="783"/>
      <c r="E98" s="772"/>
      <c r="F98" s="775"/>
      <c r="G98" s="772"/>
      <c r="H98" s="38">
        <v>25</v>
      </c>
      <c r="I98" s="37">
        <v>6815</v>
      </c>
      <c r="J98" s="38">
        <v>6555</v>
      </c>
      <c r="K98" s="37">
        <v>6135</v>
      </c>
      <c r="L98" s="38">
        <v>5875</v>
      </c>
      <c r="M98" s="57">
        <v>25</v>
      </c>
    </row>
    <row r="99" spans="1:19" ht="30" customHeight="1" thickTop="1" thickBot="1" x14ac:dyDescent="0.3">
      <c r="B99" s="653" t="s">
        <v>1566</v>
      </c>
      <c r="C99" s="776"/>
      <c r="D99" s="776"/>
      <c r="E99" s="776"/>
      <c r="F99" s="777"/>
      <c r="G99" s="777"/>
      <c r="H99" s="777"/>
      <c r="I99" s="777"/>
      <c r="J99" s="777"/>
      <c r="K99" s="777"/>
      <c r="L99" s="777"/>
      <c r="M99" s="777"/>
      <c r="N99" s="5"/>
      <c r="R99" s="577"/>
      <c r="S99" s="5"/>
    </row>
    <row r="100" spans="1:19" ht="15" customHeight="1" thickTop="1" x14ac:dyDescent="0.25">
      <c r="B100" s="35">
        <v>1</v>
      </c>
      <c r="C100" s="172"/>
      <c r="D100" s="770">
        <v>101</v>
      </c>
      <c r="E100" s="770" t="s">
        <v>45</v>
      </c>
      <c r="F100" s="773" t="s">
        <v>55</v>
      </c>
      <c r="G100" s="770" t="s">
        <v>8</v>
      </c>
      <c r="H100" s="33">
        <v>8</v>
      </c>
      <c r="I100" s="32">
        <v>2920</v>
      </c>
      <c r="J100" s="33">
        <v>2810</v>
      </c>
      <c r="K100" s="32">
        <v>2630</v>
      </c>
      <c r="L100" s="33">
        <v>2515</v>
      </c>
      <c r="M100" s="48">
        <v>72</v>
      </c>
    </row>
    <row r="101" spans="1:19" ht="15" customHeight="1" x14ac:dyDescent="0.25">
      <c r="B101" s="35">
        <v>2</v>
      </c>
      <c r="C101" s="174"/>
      <c r="D101" s="771"/>
      <c r="E101" s="771"/>
      <c r="F101" s="774"/>
      <c r="G101" s="771"/>
      <c r="H101" s="49">
        <v>16</v>
      </c>
      <c r="I101" s="50">
        <v>4655</v>
      </c>
      <c r="J101" s="49">
        <v>4475</v>
      </c>
      <c r="K101" s="50">
        <v>4190</v>
      </c>
      <c r="L101" s="49">
        <v>4010</v>
      </c>
      <c r="M101" s="51">
        <v>38</v>
      </c>
    </row>
    <row r="102" spans="1:19" ht="15" customHeight="1" x14ac:dyDescent="0.25">
      <c r="B102" s="35">
        <v>3</v>
      </c>
      <c r="C102" s="174"/>
      <c r="D102" s="771"/>
      <c r="E102" s="771"/>
      <c r="F102" s="774"/>
      <c r="G102" s="771"/>
      <c r="H102" s="49">
        <v>18</v>
      </c>
      <c r="I102" s="50">
        <v>5200</v>
      </c>
      <c r="J102" s="49">
        <v>5000</v>
      </c>
      <c r="K102" s="50">
        <v>4680</v>
      </c>
      <c r="L102" s="49">
        <v>4480</v>
      </c>
      <c r="M102" s="51">
        <v>36</v>
      </c>
    </row>
    <row r="103" spans="1:19" ht="15" customHeight="1" x14ac:dyDescent="0.25">
      <c r="B103" s="35">
        <v>4</v>
      </c>
      <c r="C103" s="174"/>
      <c r="D103" s="771"/>
      <c r="E103" s="771"/>
      <c r="F103" s="774"/>
      <c r="G103" s="771"/>
      <c r="H103" s="49">
        <v>19</v>
      </c>
      <c r="I103" s="50">
        <v>5490</v>
      </c>
      <c r="J103" s="49">
        <v>5280</v>
      </c>
      <c r="K103" s="50">
        <v>4940</v>
      </c>
      <c r="L103" s="49">
        <v>4730</v>
      </c>
      <c r="M103" s="51">
        <v>32</v>
      </c>
    </row>
    <row r="104" spans="1:19" ht="15" customHeight="1" thickBot="1" x14ac:dyDescent="0.3">
      <c r="B104" s="35">
        <v>5</v>
      </c>
      <c r="C104" s="176"/>
      <c r="D104" s="772"/>
      <c r="E104" s="772"/>
      <c r="F104" s="775"/>
      <c r="G104" s="772"/>
      <c r="H104" s="38">
        <v>22</v>
      </c>
      <c r="I104" s="37">
        <v>6540</v>
      </c>
      <c r="J104" s="38">
        <v>6290</v>
      </c>
      <c r="K104" s="37">
        <v>5885</v>
      </c>
      <c r="L104" s="38">
        <v>5635</v>
      </c>
      <c r="M104" s="57">
        <v>28</v>
      </c>
    </row>
    <row r="105" spans="1:19" ht="30" customHeight="1" thickTop="1" thickBot="1" x14ac:dyDescent="0.3">
      <c r="B105" s="653" t="s">
        <v>1559</v>
      </c>
      <c r="C105" s="776"/>
      <c r="D105" s="776"/>
      <c r="E105" s="776"/>
      <c r="F105" s="777"/>
      <c r="G105" s="777"/>
      <c r="H105" s="777"/>
      <c r="I105" s="777"/>
      <c r="J105" s="777"/>
      <c r="K105" s="777"/>
      <c r="L105" s="777"/>
      <c r="M105" s="777"/>
      <c r="N105" s="5"/>
      <c r="O105" s="577"/>
      <c r="P105" s="577"/>
      <c r="Q105" s="577"/>
      <c r="R105" s="577"/>
      <c r="S105" s="5"/>
    </row>
    <row r="106" spans="1:19" ht="15" customHeight="1" thickTop="1" x14ac:dyDescent="0.25">
      <c r="A106" s="9"/>
      <c r="B106" s="35">
        <v>1</v>
      </c>
      <c r="C106" s="793"/>
      <c r="D106" s="781" t="s">
        <v>63</v>
      </c>
      <c r="E106" s="770" t="s">
        <v>419</v>
      </c>
      <c r="F106" s="773" t="s">
        <v>73</v>
      </c>
      <c r="G106" s="770" t="s">
        <v>8</v>
      </c>
      <c r="H106" s="33">
        <v>10</v>
      </c>
      <c r="I106" s="32"/>
      <c r="J106" s="33"/>
      <c r="K106" s="32"/>
      <c r="L106" s="33"/>
      <c r="M106" s="48">
        <v>16</v>
      </c>
    </row>
    <row r="107" spans="1:19" ht="15" customHeight="1" x14ac:dyDescent="0.25">
      <c r="B107" s="35">
        <v>2</v>
      </c>
      <c r="C107" s="794"/>
      <c r="D107" s="782"/>
      <c r="E107" s="771"/>
      <c r="F107" s="774"/>
      <c r="G107" s="771"/>
      <c r="H107" s="49">
        <v>16</v>
      </c>
      <c r="I107" s="255">
        <v>10065</v>
      </c>
      <c r="J107" s="49"/>
      <c r="K107" s="50"/>
      <c r="L107" s="49"/>
      <c r="M107" s="51">
        <v>10</v>
      </c>
    </row>
    <row r="108" spans="1:19" ht="15" customHeight="1" thickBot="1" x14ac:dyDescent="0.3">
      <c r="B108" s="35">
        <v>3</v>
      </c>
      <c r="C108" s="794"/>
      <c r="D108" s="782"/>
      <c r="E108" s="771"/>
      <c r="F108" s="774"/>
      <c r="G108" s="771"/>
      <c r="H108" s="475">
        <v>18</v>
      </c>
      <c r="I108" s="476">
        <v>10925</v>
      </c>
      <c r="J108" s="475"/>
      <c r="K108" s="477"/>
      <c r="L108" s="475"/>
      <c r="M108" s="478">
        <v>10</v>
      </c>
    </row>
    <row r="109" spans="1:19" ht="15" customHeight="1" x14ac:dyDescent="0.25">
      <c r="B109" s="35">
        <v>4</v>
      </c>
      <c r="C109" s="794"/>
      <c r="D109" s="782"/>
      <c r="E109" s="796" t="s">
        <v>420</v>
      </c>
      <c r="F109" s="774"/>
      <c r="G109" s="771"/>
      <c r="H109" s="131">
        <v>10</v>
      </c>
      <c r="I109" s="474"/>
      <c r="J109" s="131"/>
      <c r="K109" s="55"/>
      <c r="L109" s="131"/>
      <c r="M109" s="180">
        <v>16</v>
      </c>
    </row>
    <row r="110" spans="1:19" ht="15" customHeight="1" x14ac:dyDescent="0.25">
      <c r="B110" s="35">
        <v>5</v>
      </c>
      <c r="C110" s="794"/>
      <c r="D110" s="782"/>
      <c r="E110" s="771"/>
      <c r="F110" s="774"/>
      <c r="G110" s="771"/>
      <c r="H110" s="49">
        <v>16</v>
      </c>
      <c r="I110" s="255">
        <v>10065</v>
      </c>
      <c r="J110" s="49"/>
      <c r="K110" s="50"/>
      <c r="L110" s="49"/>
      <c r="M110" s="51">
        <v>10</v>
      </c>
    </row>
    <row r="111" spans="1:19" ht="15" customHeight="1" thickBot="1" x14ac:dyDescent="0.3">
      <c r="B111" s="35">
        <v>6</v>
      </c>
      <c r="C111" s="795"/>
      <c r="D111" s="783"/>
      <c r="E111" s="772"/>
      <c r="F111" s="775"/>
      <c r="G111" s="772"/>
      <c r="H111" s="38">
        <v>18</v>
      </c>
      <c r="I111" s="256">
        <v>10925</v>
      </c>
      <c r="J111" s="38"/>
      <c r="K111" s="37"/>
      <c r="L111" s="38"/>
      <c r="M111" s="57">
        <v>10</v>
      </c>
    </row>
    <row r="112" spans="1:19" ht="15" customHeight="1" thickTop="1" x14ac:dyDescent="0.25">
      <c r="A112" s="9"/>
      <c r="B112" s="35">
        <v>7</v>
      </c>
      <c r="C112" s="793"/>
      <c r="D112" s="770">
        <v>8681</v>
      </c>
      <c r="E112" s="770" t="s">
        <v>419</v>
      </c>
      <c r="F112" s="773" t="s">
        <v>135</v>
      </c>
      <c r="G112" s="770" t="s">
        <v>8</v>
      </c>
      <c r="H112" s="33">
        <v>10</v>
      </c>
      <c r="I112" s="32"/>
      <c r="J112" s="33"/>
      <c r="K112" s="32"/>
      <c r="L112" s="33"/>
      <c r="M112" s="48">
        <v>16</v>
      </c>
    </row>
    <row r="113" spans="1:13" ht="15" customHeight="1" x14ac:dyDescent="0.25">
      <c r="B113" s="35">
        <v>8</v>
      </c>
      <c r="C113" s="794"/>
      <c r="D113" s="771"/>
      <c r="E113" s="771"/>
      <c r="F113" s="774"/>
      <c r="G113" s="771"/>
      <c r="H113" s="49">
        <v>16</v>
      </c>
      <c r="I113" s="255">
        <v>10065</v>
      </c>
      <c r="J113" s="49"/>
      <c r="K113" s="50"/>
      <c r="L113" s="49"/>
      <c r="M113" s="51">
        <v>10</v>
      </c>
    </row>
    <row r="114" spans="1:13" ht="15" customHeight="1" thickBot="1" x14ac:dyDescent="0.3">
      <c r="B114" s="35">
        <v>9</v>
      </c>
      <c r="C114" s="794"/>
      <c r="D114" s="771"/>
      <c r="E114" s="771"/>
      <c r="F114" s="774"/>
      <c r="G114" s="771"/>
      <c r="H114" s="475">
        <v>18</v>
      </c>
      <c r="I114" s="476">
        <v>10925</v>
      </c>
      <c r="J114" s="475"/>
      <c r="K114" s="477"/>
      <c r="L114" s="475"/>
      <c r="M114" s="478">
        <v>10</v>
      </c>
    </row>
    <row r="115" spans="1:13" ht="15" customHeight="1" x14ac:dyDescent="0.25">
      <c r="B115" s="35">
        <v>10</v>
      </c>
      <c r="C115" s="794"/>
      <c r="D115" s="771"/>
      <c r="E115" s="796" t="s">
        <v>420</v>
      </c>
      <c r="F115" s="774"/>
      <c r="G115" s="771"/>
      <c r="H115" s="131">
        <v>10</v>
      </c>
      <c r="I115" s="474"/>
      <c r="J115" s="131"/>
      <c r="K115" s="55"/>
      <c r="L115" s="131"/>
      <c r="M115" s="180">
        <v>16</v>
      </c>
    </row>
    <row r="116" spans="1:13" ht="15" customHeight="1" x14ac:dyDescent="0.25">
      <c r="B116" s="35">
        <v>11</v>
      </c>
      <c r="C116" s="794"/>
      <c r="D116" s="771"/>
      <c r="E116" s="771"/>
      <c r="F116" s="774"/>
      <c r="G116" s="771"/>
      <c r="H116" s="49">
        <v>16</v>
      </c>
      <c r="I116" s="255">
        <v>10065</v>
      </c>
      <c r="J116" s="49"/>
      <c r="K116" s="50"/>
      <c r="L116" s="49"/>
      <c r="M116" s="51">
        <v>10</v>
      </c>
    </row>
    <row r="117" spans="1:13" ht="15" customHeight="1" thickBot="1" x14ac:dyDescent="0.3">
      <c r="B117" s="35">
        <v>12</v>
      </c>
      <c r="C117" s="795"/>
      <c r="D117" s="772"/>
      <c r="E117" s="772"/>
      <c r="F117" s="775"/>
      <c r="G117" s="772"/>
      <c r="H117" s="38">
        <v>18</v>
      </c>
      <c r="I117" s="256">
        <v>10925</v>
      </c>
      <c r="J117" s="38"/>
      <c r="K117" s="37"/>
      <c r="L117" s="38"/>
      <c r="M117" s="57">
        <v>10</v>
      </c>
    </row>
    <row r="118" spans="1:13" ht="15" customHeight="1" thickTop="1" x14ac:dyDescent="0.25">
      <c r="A118" s="9"/>
      <c r="B118" s="35">
        <v>13</v>
      </c>
      <c r="C118" s="793"/>
      <c r="D118" s="770">
        <v>8685</v>
      </c>
      <c r="E118" s="770" t="s">
        <v>419</v>
      </c>
      <c r="F118" s="773" t="s">
        <v>83</v>
      </c>
      <c r="G118" s="770" t="s">
        <v>8</v>
      </c>
      <c r="H118" s="33">
        <v>10</v>
      </c>
      <c r="I118" s="32"/>
      <c r="J118" s="33"/>
      <c r="K118" s="32"/>
      <c r="L118" s="33"/>
      <c r="M118" s="48">
        <v>16</v>
      </c>
    </row>
    <row r="119" spans="1:13" ht="15" customHeight="1" x14ac:dyDescent="0.25">
      <c r="B119" s="35">
        <v>14</v>
      </c>
      <c r="C119" s="794"/>
      <c r="D119" s="771"/>
      <c r="E119" s="771"/>
      <c r="F119" s="774"/>
      <c r="G119" s="771"/>
      <c r="H119" s="49">
        <v>16</v>
      </c>
      <c r="I119" s="255">
        <v>10065</v>
      </c>
      <c r="J119" s="49"/>
      <c r="K119" s="50"/>
      <c r="L119" s="49"/>
      <c r="M119" s="51">
        <v>10</v>
      </c>
    </row>
    <row r="120" spans="1:13" ht="15" customHeight="1" thickBot="1" x14ac:dyDescent="0.3">
      <c r="B120" s="35">
        <v>15</v>
      </c>
      <c r="C120" s="794"/>
      <c r="D120" s="771"/>
      <c r="E120" s="771"/>
      <c r="F120" s="774"/>
      <c r="G120" s="771"/>
      <c r="H120" s="475">
        <v>18</v>
      </c>
      <c r="I120" s="476">
        <v>10925</v>
      </c>
      <c r="J120" s="475"/>
      <c r="K120" s="477"/>
      <c r="L120" s="475"/>
      <c r="M120" s="478">
        <v>10</v>
      </c>
    </row>
    <row r="121" spans="1:13" ht="15" customHeight="1" x14ac:dyDescent="0.25">
      <c r="B121" s="35">
        <v>16</v>
      </c>
      <c r="C121" s="794"/>
      <c r="D121" s="771"/>
      <c r="E121" s="796" t="s">
        <v>420</v>
      </c>
      <c r="F121" s="774"/>
      <c r="G121" s="771"/>
      <c r="H121" s="131">
        <v>10</v>
      </c>
      <c r="I121" s="474"/>
      <c r="J121" s="131"/>
      <c r="K121" s="55"/>
      <c r="L121" s="131"/>
      <c r="M121" s="180">
        <v>16</v>
      </c>
    </row>
    <row r="122" spans="1:13" ht="15" customHeight="1" x14ac:dyDescent="0.25">
      <c r="B122" s="35">
        <v>17</v>
      </c>
      <c r="C122" s="794"/>
      <c r="D122" s="771"/>
      <c r="E122" s="771"/>
      <c r="F122" s="774"/>
      <c r="G122" s="771"/>
      <c r="H122" s="49">
        <v>16</v>
      </c>
      <c r="I122" s="255">
        <v>10065</v>
      </c>
      <c r="J122" s="49"/>
      <c r="K122" s="50"/>
      <c r="L122" s="49"/>
      <c r="M122" s="51">
        <v>10</v>
      </c>
    </row>
    <row r="123" spans="1:13" ht="15" customHeight="1" thickBot="1" x14ac:dyDescent="0.3">
      <c r="B123" s="35">
        <v>18</v>
      </c>
      <c r="C123" s="795"/>
      <c r="D123" s="772"/>
      <c r="E123" s="772"/>
      <c r="F123" s="775"/>
      <c r="G123" s="772"/>
      <c r="H123" s="38">
        <v>18</v>
      </c>
      <c r="I123" s="256">
        <v>10925</v>
      </c>
      <c r="J123" s="38"/>
      <c r="K123" s="37"/>
      <c r="L123" s="38"/>
      <c r="M123" s="57">
        <v>10</v>
      </c>
    </row>
    <row r="124" spans="1:13" ht="15" customHeight="1" thickTop="1" x14ac:dyDescent="0.25">
      <c r="A124" s="9"/>
      <c r="B124" s="35">
        <v>19</v>
      </c>
      <c r="C124" s="793"/>
      <c r="D124" s="770" t="s">
        <v>1444</v>
      </c>
      <c r="E124" s="770" t="s">
        <v>419</v>
      </c>
      <c r="F124" s="773" t="s">
        <v>175</v>
      </c>
      <c r="G124" s="770" t="s">
        <v>8</v>
      </c>
      <c r="H124" s="33">
        <v>10</v>
      </c>
      <c r="I124" s="32"/>
      <c r="J124" s="33"/>
      <c r="K124" s="32"/>
      <c r="L124" s="33"/>
      <c r="M124" s="48">
        <v>16</v>
      </c>
    </row>
    <row r="125" spans="1:13" ht="15" customHeight="1" x14ac:dyDescent="0.25">
      <c r="B125" s="35">
        <v>20</v>
      </c>
      <c r="C125" s="794"/>
      <c r="D125" s="771"/>
      <c r="E125" s="771"/>
      <c r="F125" s="774"/>
      <c r="G125" s="771"/>
      <c r="H125" s="49">
        <v>16</v>
      </c>
      <c r="I125" s="255">
        <v>10065</v>
      </c>
      <c r="J125" s="49"/>
      <c r="K125" s="50"/>
      <c r="L125" s="49"/>
      <c r="M125" s="51">
        <v>10</v>
      </c>
    </row>
    <row r="126" spans="1:13" ht="15" customHeight="1" thickBot="1" x14ac:dyDescent="0.3">
      <c r="B126" s="35">
        <v>21</v>
      </c>
      <c r="C126" s="794"/>
      <c r="D126" s="771"/>
      <c r="E126" s="797"/>
      <c r="F126" s="774"/>
      <c r="G126" s="771"/>
      <c r="H126" s="475">
        <v>18</v>
      </c>
      <c r="I126" s="476">
        <v>10925</v>
      </c>
      <c r="J126" s="475"/>
      <c r="K126" s="477"/>
      <c r="L126" s="475"/>
      <c r="M126" s="478">
        <v>10</v>
      </c>
    </row>
    <row r="127" spans="1:13" ht="15" customHeight="1" x14ac:dyDescent="0.25">
      <c r="B127" s="35">
        <v>22</v>
      </c>
      <c r="C127" s="794"/>
      <c r="D127" s="771"/>
      <c r="E127" s="771" t="s">
        <v>420</v>
      </c>
      <c r="F127" s="774"/>
      <c r="G127" s="771"/>
      <c r="H127" s="131">
        <v>10</v>
      </c>
      <c r="I127" s="474"/>
      <c r="J127" s="131"/>
      <c r="K127" s="55"/>
      <c r="L127" s="131"/>
      <c r="M127" s="180">
        <v>16</v>
      </c>
    </row>
    <row r="128" spans="1:13" ht="15" customHeight="1" x14ac:dyDescent="0.25">
      <c r="B128" s="35">
        <v>23</v>
      </c>
      <c r="C128" s="794"/>
      <c r="D128" s="771"/>
      <c r="E128" s="771"/>
      <c r="F128" s="774"/>
      <c r="G128" s="771"/>
      <c r="H128" s="49">
        <v>16</v>
      </c>
      <c r="I128" s="255">
        <v>10065</v>
      </c>
      <c r="J128" s="49"/>
      <c r="K128" s="50"/>
      <c r="L128" s="49"/>
      <c r="M128" s="51">
        <v>10</v>
      </c>
    </row>
    <row r="129" spans="1:13" ht="15" customHeight="1" thickBot="1" x14ac:dyDescent="0.3">
      <c r="B129" s="35">
        <v>24</v>
      </c>
      <c r="C129" s="795"/>
      <c r="D129" s="772"/>
      <c r="E129" s="772"/>
      <c r="F129" s="775"/>
      <c r="G129" s="772"/>
      <c r="H129" s="38">
        <v>18</v>
      </c>
      <c r="I129" s="256">
        <v>10925</v>
      </c>
      <c r="J129" s="38"/>
      <c r="K129" s="37"/>
      <c r="L129" s="38"/>
      <c r="M129" s="57">
        <v>10</v>
      </c>
    </row>
    <row r="130" spans="1:13" ht="15" customHeight="1" thickTop="1" x14ac:dyDescent="0.25">
      <c r="A130" s="9"/>
      <c r="B130" s="35">
        <v>25</v>
      </c>
      <c r="C130" s="793"/>
      <c r="D130" s="770">
        <v>5981</v>
      </c>
      <c r="E130" s="770" t="s">
        <v>419</v>
      </c>
      <c r="F130" s="773" t="s">
        <v>79</v>
      </c>
      <c r="G130" s="770" t="s">
        <v>8</v>
      </c>
      <c r="H130" s="33">
        <v>10</v>
      </c>
      <c r="I130" s="32"/>
      <c r="J130" s="33"/>
      <c r="K130" s="32"/>
      <c r="L130" s="33"/>
      <c r="M130" s="48">
        <v>16</v>
      </c>
    </row>
    <row r="131" spans="1:13" ht="15" customHeight="1" x14ac:dyDescent="0.25">
      <c r="B131" s="35">
        <v>26</v>
      </c>
      <c r="C131" s="794"/>
      <c r="D131" s="771"/>
      <c r="E131" s="771"/>
      <c r="F131" s="774"/>
      <c r="G131" s="771"/>
      <c r="H131" s="49">
        <v>16</v>
      </c>
      <c r="I131" s="255">
        <v>10065</v>
      </c>
      <c r="J131" s="49"/>
      <c r="K131" s="50"/>
      <c r="L131" s="49"/>
      <c r="M131" s="51">
        <v>10</v>
      </c>
    </row>
    <row r="132" spans="1:13" ht="15" customHeight="1" thickBot="1" x14ac:dyDescent="0.3">
      <c r="B132" s="35">
        <v>27</v>
      </c>
      <c r="C132" s="794"/>
      <c r="D132" s="771"/>
      <c r="E132" s="797"/>
      <c r="F132" s="774"/>
      <c r="G132" s="771"/>
      <c r="H132" s="475">
        <v>18</v>
      </c>
      <c r="I132" s="476">
        <v>10925</v>
      </c>
      <c r="J132" s="475"/>
      <c r="K132" s="477"/>
      <c r="L132" s="475"/>
      <c r="M132" s="478">
        <v>10</v>
      </c>
    </row>
    <row r="133" spans="1:13" ht="15" customHeight="1" x14ac:dyDescent="0.25">
      <c r="B133" s="35">
        <v>28</v>
      </c>
      <c r="C133" s="794"/>
      <c r="D133" s="771"/>
      <c r="E133" s="771" t="s">
        <v>420</v>
      </c>
      <c r="F133" s="774"/>
      <c r="G133" s="771"/>
      <c r="H133" s="131">
        <v>10</v>
      </c>
      <c r="I133" s="474"/>
      <c r="J133" s="131"/>
      <c r="K133" s="55"/>
      <c r="L133" s="131"/>
      <c r="M133" s="180">
        <v>16</v>
      </c>
    </row>
    <row r="134" spans="1:13" ht="15" customHeight="1" x14ac:dyDescent="0.25">
      <c r="B134" s="35">
        <v>29</v>
      </c>
      <c r="C134" s="794"/>
      <c r="D134" s="771"/>
      <c r="E134" s="771"/>
      <c r="F134" s="774"/>
      <c r="G134" s="771"/>
      <c r="H134" s="49">
        <v>16</v>
      </c>
      <c r="I134" s="255">
        <v>10065</v>
      </c>
      <c r="J134" s="49"/>
      <c r="K134" s="50"/>
      <c r="L134" s="49"/>
      <c r="M134" s="51">
        <v>10</v>
      </c>
    </row>
    <row r="135" spans="1:13" ht="15" customHeight="1" thickBot="1" x14ac:dyDescent="0.3">
      <c r="B135" s="35">
        <v>30</v>
      </c>
      <c r="C135" s="795"/>
      <c r="D135" s="772"/>
      <c r="E135" s="772"/>
      <c r="F135" s="775"/>
      <c r="G135" s="772"/>
      <c r="H135" s="38">
        <v>18</v>
      </c>
      <c r="I135" s="256">
        <v>10925</v>
      </c>
      <c r="J135" s="38"/>
      <c r="K135" s="37"/>
      <c r="L135" s="38"/>
      <c r="M135" s="57">
        <v>10</v>
      </c>
    </row>
    <row r="136" spans="1:13" ht="15" customHeight="1" thickTop="1" x14ac:dyDescent="0.25">
      <c r="A136" s="9"/>
      <c r="B136" s="35">
        <v>31</v>
      </c>
      <c r="C136" s="793"/>
      <c r="D136" s="770">
        <v>7166</v>
      </c>
      <c r="E136" s="770" t="s">
        <v>419</v>
      </c>
      <c r="F136" s="773" t="s">
        <v>159</v>
      </c>
      <c r="G136" s="770" t="s">
        <v>8</v>
      </c>
      <c r="H136" s="33">
        <v>10</v>
      </c>
      <c r="I136" s="32"/>
      <c r="J136" s="33"/>
      <c r="K136" s="32"/>
      <c r="L136" s="33"/>
      <c r="M136" s="48">
        <v>16</v>
      </c>
    </row>
    <row r="137" spans="1:13" ht="15" customHeight="1" x14ac:dyDescent="0.25">
      <c r="B137" s="35">
        <v>32</v>
      </c>
      <c r="C137" s="794"/>
      <c r="D137" s="771"/>
      <c r="E137" s="771"/>
      <c r="F137" s="774"/>
      <c r="G137" s="771"/>
      <c r="H137" s="49">
        <v>16</v>
      </c>
      <c r="I137" s="255">
        <v>10065</v>
      </c>
      <c r="J137" s="49"/>
      <c r="K137" s="50"/>
      <c r="L137" s="49"/>
      <c r="M137" s="51">
        <v>10</v>
      </c>
    </row>
    <row r="138" spans="1:13" ht="15" customHeight="1" thickBot="1" x14ac:dyDescent="0.3">
      <c r="B138" s="35">
        <v>33</v>
      </c>
      <c r="C138" s="794"/>
      <c r="D138" s="771"/>
      <c r="E138" s="771"/>
      <c r="F138" s="774"/>
      <c r="G138" s="771"/>
      <c r="H138" s="475">
        <v>18</v>
      </c>
      <c r="I138" s="476">
        <v>10925</v>
      </c>
      <c r="J138" s="475"/>
      <c r="K138" s="477"/>
      <c r="L138" s="475"/>
      <c r="M138" s="478">
        <v>10</v>
      </c>
    </row>
    <row r="139" spans="1:13" ht="15" customHeight="1" x14ac:dyDescent="0.25">
      <c r="B139" s="35">
        <v>34</v>
      </c>
      <c r="C139" s="794"/>
      <c r="D139" s="771"/>
      <c r="E139" s="796" t="s">
        <v>420</v>
      </c>
      <c r="F139" s="774"/>
      <c r="G139" s="771"/>
      <c r="H139" s="131">
        <v>10</v>
      </c>
      <c r="I139" s="474"/>
      <c r="J139" s="131"/>
      <c r="K139" s="55"/>
      <c r="L139" s="131"/>
      <c r="M139" s="180">
        <v>16</v>
      </c>
    </row>
    <row r="140" spans="1:13" ht="15" customHeight="1" x14ac:dyDescent="0.25">
      <c r="B140" s="35">
        <v>35</v>
      </c>
      <c r="C140" s="794"/>
      <c r="D140" s="771"/>
      <c r="E140" s="771"/>
      <c r="F140" s="774"/>
      <c r="G140" s="771"/>
      <c r="H140" s="49">
        <v>16</v>
      </c>
      <c r="I140" s="255">
        <v>10065</v>
      </c>
      <c r="J140" s="49"/>
      <c r="K140" s="50"/>
      <c r="L140" s="49"/>
      <c r="M140" s="51">
        <v>10</v>
      </c>
    </row>
    <row r="141" spans="1:13" ht="15" customHeight="1" thickBot="1" x14ac:dyDescent="0.3">
      <c r="B141" s="35">
        <v>36</v>
      </c>
      <c r="C141" s="795"/>
      <c r="D141" s="772"/>
      <c r="E141" s="772"/>
      <c r="F141" s="775"/>
      <c r="G141" s="772"/>
      <c r="H141" s="38">
        <v>18</v>
      </c>
      <c r="I141" s="256">
        <v>10925</v>
      </c>
      <c r="J141" s="38"/>
      <c r="K141" s="37"/>
      <c r="L141" s="38"/>
      <c r="M141" s="57">
        <v>10</v>
      </c>
    </row>
    <row r="142" spans="1:13" ht="15" customHeight="1" thickTop="1" x14ac:dyDescent="0.25">
      <c r="A142" s="9"/>
      <c r="B142" s="35">
        <v>37</v>
      </c>
      <c r="C142" s="793"/>
      <c r="D142" s="770">
        <v>8533</v>
      </c>
      <c r="E142" s="770" t="s">
        <v>419</v>
      </c>
      <c r="F142" s="773" t="s">
        <v>129</v>
      </c>
      <c r="G142" s="770" t="s">
        <v>8</v>
      </c>
      <c r="H142" s="33">
        <v>10</v>
      </c>
      <c r="I142" s="32"/>
      <c r="J142" s="33"/>
      <c r="K142" s="32"/>
      <c r="L142" s="33"/>
      <c r="M142" s="48">
        <v>16</v>
      </c>
    </row>
    <row r="143" spans="1:13" ht="15" customHeight="1" x14ac:dyDescent="0.25">
      <c r="B143" s="35">
        <v>38</v>
      </c>
      <c r="C143" s="794"/>
      <c r="D143" s="771"/>
      <c r="E143" s="771"/>
      <c r="F143" s="774"/>
      <c r="G143" s="771"/>
      <c r="H143" s="49">
        <v>16</v>
      </c>
      <c r="I143" s="255">
        <v>10065</v>
      </c>
      <c r="J143" s="49"/>
      <c r="K143" s="50"/>
      <c r="L143" s="49"/>
      <c r="M143" s="51">
        <v>10</v>
      </c>
    </row>
    <row r="144" spans="1:13" ht="15" customHeight="1" thickBot="1" x14ac:dyDescent="0.3">
      <c r="B144" s="35">
        <v>39</v>
      </c>
      <c r="C144" s="794"/>
      <c r="D144" s="771"/>
      <c r="E144" s="797"/>
      <c r="F144" s="774"/>
      <c r="G144" s="771"/>
      <c r="H144" s="475">
        <v>18</v>
      </c>
      <c r="I144" s="476">
        <v>10925</v>
      </c>
      <c r="J144" s="475"/>
      <c r="K144" s="477"/>
      <c r="L144" s="475"/>
      <c r="M144" s="478">
        <v>10</v>
      </c>
    </row>
    <row r="145" spans="1:13" ht="15" customHeight="1" x14ac:dyDescent="0.25">
      <c r="B145" s="35">
        <v>40</v>
      </c>
      <c r="C145" s="794"/>
      <c r="D145" s="771"/>
      <c r="E145" s="771" t="s">
        <v>420</v>
      </c>
      <c r="F145" s="774"/>
      <c r="G145" s="771"/>
      <c r="H145" s="131">
        <v>10</v>
      </c>
      <c r="I145" s="474"/>
      <c r="J145" s="131"/>
      <c r="K145" s="55"/>
      <c r="L145" s="131"/>
      <c r="M145" s="180">
        <v>16</v>
      </c>
    </row>
    <row r="146" spans="1:13" ht="15" customHeight="1" x14ac:dyDescent="0.25">
      <c r="B146" s="35">
        <v>41</v>
      </c>
      <c r="C146" s="794"/>
      <c r="D146" s="771"/>
      <c r="E146" s="771"/>
      <c r="F146" s="774"/>
      <c r="G146" s="771"/>
      <c r="H146" s="49">
        <v>16</v>
      </c>
      <c r="I146" s="255">
        <v>10065</v>
      </c>
      <c r="J146" s="49"/>
      <c r="K146" s="50"/>
      <c r="L146" s="49"/>
      <c r="M146" s="51">
        <v>10</v>
      </c>
    </row>
    <row r="147" spans="1:13" ht="15" customHeight="1" thickBot="1" x14ac:dyDescent="0.3">
      <c r="B147" s="35">
        <v>42</v>
      </c>
      <c r="C147" s="795"/>
      <c r="D147" s="772"/>
      <c r="E147" s="772"/>
      <c r="F147" s="775"/>
      <c r="G147" s="772"/>
      <c r="H147" s="38">
        <v>18</v>
      </c>
      <c r="I147" s="256">
        <v>10925</v>
      </c>
      <c r="J147" s="38"/>
      <c r="K147" s="37"/>
      <c r="L147" s="38"/>
      <c r="M147" s="57">
        <v>10</v>
      </c>
    </row>
    <row r="148" spans="1:13" ht="15" customHeight="1" thickTop="1" x14ac:dyDescent="0.25">
      <c r="A148" s="9"/>
      <c r="B148" s="35">
        <v>43</v>
      </c>
      <c r="C148" s="793"/>
      <c r="D148" s="770">
        <v>7045</v>
      </c>
      <c r="E148" s="770" t="s">
        <v>419</v>
      </c>
      <c r="F148" s="773" t="s">
        <v>153</v>
      </c>
      <c r="G148" s="770" t="s">
        <v>8</v>
      </c>
      <c r="H148" s="33">
        <v>10</v>
      </c>
      <c r="I148" s="32"/>
      <c r="J148" s="33"/>
      <c r="K148" s="32"/>
      <c r="L148" s="33"/>
      <c r="M148" s="48">
        <v>16</v>
      </c>
    </row>
    <row r="149" spans="1:13" ht="15" customHeight="1" x14ac:dyDescent="0.25">
      <c r="B149" s="35">
        <v>44</v>
      </c>
      <c r="C149" s="794"/>
      <c r="D149" s="771"/>
      <c r="E149" s="771"/>
      <c r="F149" s="774"/>
      <c r="G149" s="771"/>
      <c r="H149" s="49">
        <v>16</v>
      </c>
      <c r="I149" s="255">
        <v>10065</v>
      </c>
      <c r="J149" s="49"/>
      <c r="K149" s="50"/>
      <c r="L149" s="49"/>
      <c r="M149" s="51">
        <v>10</v>
      </c>
    </row>
    <row r="150" spans="1:13" ht="15" customHeight="1" thickBot="1" x14ac:dyDescent="0.3">
      <c r="B150" s="35">
        <v>45</v>
      </c>
      <c r="C150" s="794"/>
      <c r="D150" s="771"/>
      <c r="E150" s="797"/>
      <c r="F150" s="774"/>
      <c r="G150" s="771"/>
      <c r="H150" s="475">
        <v>18</v>
      </c>
      <c r="I150" s="476">
        <v>10925</v>
      </c>
      <c r="J150" s="475"/>
      <c r="K150" s="477"/>
      <c r="L150" s="475"/>
      <c r="M150" s="478">
        <v>10</v>
      </c>
    </row>
    <row r="151" spans="1:13" ht="15" customHeight="1" x14ac:dyDescent="0.25">
      <c r="B151" s="35">
        <v>46</v>
      </c>
      <c r="C151" s="794"/>
      <c r="D151" s="771"/>
      <c r="E151" s="771" t="s">
        <v>420</v>
      </c>
      <c r="F151" s="774"/>
      <c r="G151" s="771"/>
      <c r="H151" s="131">
        <v>10</v>
      </c>
      <c r="I151" s="474"/>
      <c r="J151" s="131"/>
      <c r="K151" s="55"/>
      <c r="L151" s="131"/>
      <c r="M151" s="180">
        <v>16</v>
      </c>
    </row>
    <row r="152" spans="1:13" ht="15" customHeight="1" x14ac:dyDescent="0.25">
      <c r="B152" s="35">
        <v>47</v>
      </c>
      <c r="C152" s="794"/>
      <c r="D152" s="771"/>
      <c r="E152" s="771"/>
      <c r="F152" s="774"/>
      <c r="G152" s="771"/>
      <c r="H152" s="49">
        <v>16</v>
      </c>
      <c r="I152" s="255">
        <v>10065</v>
      </c>
      <c r="J152" s="49"/>
      <c r="K152" s="50"/>
      <c r="L152" s="49"/>
      <c r="M152" s="51">
        <v>10</v>
      </c>
    </row>
    <row r="153" spans="1:13" ht="15" customHeight="1" thickBot="1" x14ac:dyDescent="0.3">
      <c r="B153" s="35">
        <v>48</v>
      </c>
      <c r="C153" s="795"/>
      <c r="D153" s="772"/>
      <c r="E153" s="772"/>
      <c r="F153" s="775"/>
      <c r="G153" s="772"/>
      <c r="H153" s="38">
        <v>18</v>
      </c>
      <c r="I153" s="256">
        <v>10925</v>
      </c>
      <c r="J153" s="38"/>
      <c r="K153" s="37"/>
      <c r="L153" s="38"/>
      <c r="M153" s="57">
        <v>10</v>
      </c>
    </row>
    <row r="154" spans="1:13" ht="15" customHeight="1" thickTop="1" x14ac:dyDescent="0.25">
      <c r="A154" s="9"/>
      <c r="B154" s="35">
        <v>49</v>
      </c>
      <c r="C154" s="793"/>
      <c r="D154" s="781" t="s">
        <v>61</v>
      </c>
      <c r="E154" s="770" t="s">
        <v>419</v>
      </c>
      <c r="F154" s="773" t="s">
        <v>71</v>
      </c>
      <c r="G154" s="770" t="s">
        <v>8</v>
      </c>
      <c r="H154" s="33">
        <v>10</v>
      </c>
      <c r="I154" s="32"/>
      <c r="J154" s="33"/>
      <c r="K154" s="32"/>
      <c r="L154" s="33"/>
      <c r="M154" s="48">
        <v>16</v>
      </c>
    </row>
    <row r="155" spans="1:13" ht="15" customHeight="1" x14ac:dyDescent="0.25">
      <c r="B155" s="35">
        <v>50</v>
      </c>
      <c r="C155" s="794"/>
      <c r="D155" s="782"/>
      <c r="E155" s="771"/>
      <c r="F155" s="774"/>
      <c r="G155" s="771"/>
      <c r="H155" s="49">
        <v>16</v>
      </c>
      <c r="I155" s="255">
        <v>10065</v>
      </c>
      <c r="J155" s="49"/>
      <c r="K155" s="50"/>
      <c r="L155" s="49"/>
      <c r="M155" s="51">
        <v>10</v>
      </c>
    </row>
    <row r="156" spans="1:13" ht="15" customHeight="1" thickBot="1" x14ac:dyDescent="0.3">
      <c r="B156" s="35">
        <v>51</v>
      </c>
      <c r="C156" s="794"/>
      <c r="D156" s="782"/>
      <c r="E156" s="771"/>
      <c r="F156" s="774"/>
      <c r="G156" s="771"/>
      <c r="H156" s="475">
        <v>18</v>
      </c>
      <c r="I156" s="476">
        <v>10925</v>
      </c>
      <c r="J156" s="475"/>
      <c r="K156" s="477"/>
      <c r="L156" s="475"/>
      <c r="M156" s="478">
        <v>10</v>
      </c>
    </row>
    <row r="157" spans="1:13" ht="15" customHeight="1" x14ac:dyDescent="0.25">
      <c r="B157" s="35">
        <v>52</v>
      </c>
      <c r="C157" s="794"/>
      <c r="D157" s="782"/>
      <c r="E157" s="796" t="s">
        <v>420</v>
      </c>
      <c r="F157" s="774"/>
      <c r="G157" s="771"/>
      <c r="H157" s="131">
        <v>10</v>
      </c>
      <c r="I157" s="474"/>
      <c r="J157" s="131"/>
      <c r="K157" s="55"/>
      <c r="L157" s="131"/>
      <c r="M157" s="180">
        <v>16</v>
      </c>
    </row>
    <row r="158" spans="1:13" ht="15" customHeight="1" x14ac:dyDescent="0.25">
      <c r="B158" s="35">
        <v>53</v>
      </c>
      <c r="C158" s="794"/>
      <c r="D158" s="782"/>
      <c r="E158" s="771"/>
      <c r="F158" s="774"/>
      <c r="G158" s="771"/>
      <c r="H158" s="49">
        <v>16</v>
      </c>
      <c r="I158" s="255">
        <v>10065</v>
      </c>
      <c r="J158" s="49"/>
      <c r="K158" s="50"/>
      <c r="L158" s="49"/>
      <c r="M158" s="51">
        <v>10</v>
      </c>
    </row>
    <row r="159" spans="1:13" ht="15" customHeight="1" thickBot="1" x14ac:dyDescent="0.3">
      <c r="B159" s="35">
        <v>54</v>
      </c>
      <c r="C159" s="795"/>
      <c r="D159" s="783"/>
      <c r="E159" s="772"/>
      <c r="F159" s="775"/>
      <c r="G159" s="772"/>
      <c r="H159" s="38">
        <v>18</v>
      </c>
      <c r="I159" s="256">
        <v>10925</v>
      </c>
      <c r="J159" s="38"/>
      <c r="K159" s="37"/>
      <c r="L159" s="38"/>
      <c r="M159" s="57">
        <v>10</v>
      </c>
    </row>
    <row r="160" spans="1:13" ht="15" customHeight="1" thickTop="1" x14ac:dyDescent="0.25">
      <c r="A160" s="9"/>
      <c r="B160" s="35">
        <v>55</v>
      </c>
      <c r="C160" s="793"/>
      <c r="D160" s="781" t="s">
        <v>84</v>
      </c>
      <c r="E160" s="770" t="s">
        <v>419</v>
      </c>
      <c r="F160" s="773" t="s">
        <v>93</v>
      </c>
      <c r="G160" s="770" t="s">
        <v>8</v>
      </c>
      <c r="H160" s="33">
        <v>10</v>
      </c>
      <c r="I160" s="32"/>
      <c r="J160" s="33"/>
      <c r="K160" s="32"/>
      <c r="L160" s="33"/>
      <c r="M160" s="48">
        <v>16</v>
      </c>
    </row>
    <row r="161" spans="1:13" ht="15" customHeight="1" x14ac:dyDescent="0.25">
      <c r="B161" s="35">
        <v>56</v>
      </c>
      <c r="C161" s="794"/>
      <c r="D161" s="782"/>
      <c r="E161" s="771"/>
      <c r="F161" s="774"/>
      <c r="G161" s="771"/>
      <c r="H161" s="49">
        <v>16</v>
      </c>
      <c r="I161" s="255">
        <v>10065</v>
      </c>
      <c r="J161" s="49"/>
      <c r="K161" s="50"/>
      <c r="L161" s="49"/>
      <c r="M161" s="51">
        <v>10</v>
      </c>
    </row>
    <row r="162" spans="1:13" ht="15" customHeight="1" thickBot="1" x14ac:dyDescent="0.3">
      <c r="B162" s="35">
        <v>57</v>
      </c>
      <c r="C162" s="794"/>
      <c r="D162" s="782"/>
      <c r="E162" s="771"/>
      <c r="F162" s="774"/>
      <c r="G162" s="771"/>
      <c r="H162" s="475">
        <v>18</v>
      </c>
      <c r="I162" s="476">
        <v>10925</v>
      </c>
      <c r="J162" s="475"/>
      <c r="K162" s="477"/>
      <c r="L162" s="475"/>
      <c r="M162" s="478">
        <v>10</v>
      </c>
    </row>
    <row r="163" spans="1:13" ht="15" customHeight="1" x14ac:dyDescent="0.25">
      <c r="B163" s="35">
        <v>58</v>
      </c>
      <c r="C163" s="794"/>
      <c r="D163" s="782"/>
      <c r="E163" s="796" t="s">
        <v>420</v>
      </c>
      <c r="F163" s="774"/>
      <c r="G163" s="771"/>
      <c r="H163" s="131">
        <v>10</v>
      </c>
      <c r="I163" s="474"/>
      <c r="J163" s="131"/>
      <c r="K163" s="55"/>
      <c r="L163" s="131"/>
      <c r="M163" s="180">
        <v>16</v>
      </c>
    </row>
    <row r="164" spans="1:13" ht="15" customHeight="1" x14ac:dyDescent="0.25">
      <c r="B164" s="35">
        <v>59</v>
      </c>
      <c r="C164" s="794"/>
      <c r="D164" s="782"/>
      <c r="E164" s="771"/>
      <c r="F164" s="774"/>
      <c r="G164" s="771"/>
      <c r="H164" s="49">
        <v>16</v>
      </c>
      <c r="I164" s="255">
        <v>10065</v>
      </c>
      <c r="J164" s="49"/>
      <c r="K164" s="50"/>
      <c r="L164" s="49"/>
      <c r="M164" s="51">
        <v>10</v>
      </c>
    </row>
    <row r="165" spans="1:13" ht="15" customHeight="1" thickBot="1" x14ac:dyDescent="0.3">
      <c r="B165" s="35">
        <v>60</v>
      </c>
      <c r="C165" s="795"/>
      <c r="D165" s="783"/>
      <c r="E165" s="772"/>
      <c r="F165" s="775"/>
      <c r="G165" s="772"/>
      <c r="H165" s="38">
        <v>18</v>
      </c>
      <c r="I165" s="256">
        <v>10925</v>
      </c>
      <c r="J165" s="38"/>
      <c r="K165" s="37"/>
      <c r="L165" s="38"/>
      <c r="M165" s="57">
        <v>10</v>
      </c>
    </row>
    <row r="166" spans="1:13" ht="15" customHeight="1" thickTop="1" x14ac:dyDescent="0.25">
      <c r="A166" s="9"/>
      <c r="B166" s="35">
        <v>61</v>
      </c>
      <c r="C166" s="793"/>
      <c r="D166" s="781" t="s">
        <v>65</v>
      </c>
      <c r="E166" s="770" t="s">
        <v>419</v>
      </c>
      <c r="F166" s="773" t="s">
        <v>75</v>
      </c>
      <c r="G166" s="770" t="s">
        <v>8</v>
      </c>
      <c r="H166" s="33">
        <v>10</v>
      </c>
      <c r="I166" s="32"/>
      <c r="J166" s="33"/>
      <c r="K166" s="32"/>
      <c r="L166" s="33"/>
      <c r="M166" s="48">
        <v>16</v>
      </c>
    </row>
    <row r="167" spans="1:13" ht="15" customHeight="1" x14ac:dyDescent="0.25">
      <c r="B167" s="35">
        <v>62</v>
      </c>
      <c r="C167" s="794"/>
      <c r="D167" s="782"/>
      <c r="E167" s="771"/>
      <c r="F167" s="774"/>
      <c r="G167" s="771"/>
      <c r="H167" s="49">
        <v>16</v>
      </c>
      <c r="I167" s="255">
        <v>10065</v>
      </c>
      <c r="J167" s="49"/>
      <c r="K167" s="50"/>
      <c r="L167" s="49"/>
      <c r="M167" s="51">
        <v>10</v>
      </c>
    </row>
    <row r="168" spans="1:13" ht="15" customHeight="1" thickBot="1" x14ac:dyDescent="0.3">
      <c r="B168" s="35">
        <v>63</v>
      </c>
      <c r="C168" s="794"/>
      <c r="D168" s="782"/>
      <c r="E168" s="771"/>
      <c r="F168" s="774"/>
      <c r="G168" s="771"/>
      <c r="H168" s="475">
        <v>18</v>
      </c>
      <c r="I168" s="476">
        <v>10925</v>
      </c>
      <c r="J168" s="475"/>
      <c r="K168" s="477"/>
      <c r="L168" s="475"/>
      <c r="M168" s="478">
        <v>10</v>
      </c>
    </row>
    <row r="169" spans="1:13" ht="15" customHeight="1" x14ac:dyDescent="0.25">
      <c r="B169" s="35">
        <v>64</v>
      </c>
      <c r="C169" s="794"/>
      <c r="D169" s="782"/>
      <c r="E169" s="796" t="s">
        <v>420</v>
      </c>
      <c r="F169" s="774"/>
      <c r="G169" s="771"/>
      <c r="H169" s="131">
        <v>10</v>
      </c>
      <c r="I169" s="474"/>
      <c r="J169" s="131"/>
      <c r="K169" s="55"/>
      <c r="L169" s="131"/>
      <c r="M169" s="180">
        <v>16</v>
      </c>
    </row>
    <row r="170" spans="1:13" ht="15" customHeight="1" x14ac:dyDescent="0.25">
      <c r="B170" s="35">
        <v>65</v>
      </c>
      <c r="C170" s="794"/>
      <c r="D170" s="782"/>
      <c r="E170" s="771"/>
      <c r="F170" s="774"/>
      <c r="G170" s="771"/>
      <c r="H170" s="49">
        <v>16</v>
      </c>
      <c r="I170" s="255">
        <v>10065</v>
      </c>
      <c r="J170" s="49"/>
      <c r="K170" s="50"/>
      <c r="L170" s="49"/>
      <c r="M170" s="51">
        <v>10</v>
      </c>
    </row>
    <row r="171" spans="1:13" ht="15" customHeight="1" thickBot="1" x14ac:dyDescent="0.3">
      <c r="B171" s="35">
        <v>66</v>
      </c>
      <c r="C171" s="795"/>
      <c r="D171" s="783"/>
      <c r="E171" s="772"/>
      <c r="F171" s="775"/>
      <c r="G171" s="772"/>
      <c r="H171" s="38">
        <v>18</v>
      </c>
      <c r="I171" s="256">
        <v>10925</v>
      </c>
      <c r="J171" s="38"/>
      <c r="K171" s="37"/>
      <c r="L171" s="38"/>
      <c r="M171" s="57">
        <v>10</v>
      </c>
    </row>
    <row r="172" spans="1:13" ht="15" customHeight="1" thickTop="1" x14ac:dyDescent="0.25">
      <c r="A172" s="9"/>
      <c r="B172" s="35">
        <v>67</v>
      </c>
      <c r="C172" s="793"/>
      <c r="D172" s="781" t="s">
        <v>65</v>
      </c>
      <c r="E172" s="770" t="s">
        <v>419</v>
      </c>
      <c r="F172" s="773" t="s">
        <v>406</v>
      </c>
      <c r="G172" s="770" t="s">
        <v>8</v>
      </c>
      <c r="H172" s="33">
        <v>10</v>
      </c>
      <c r="I172" s="32"/>
      <c r="J172" s="33"/>
      <c r="K172" s="32"/>
      <c r="L172" s="33"/>
      <c r="M172" s="48">
        <v>16</v>
      </c>
    </row>
    <row r="173" spans="1:13" ht="15" customHeight="1" x14ac:dyDescent="0.25">
      <c r="B173" s="35">
        <v>68</v>
      </c>
      <c r="C173" s="794"/>
      <c r="D173" s="782"/>
      <c r="E173" s="771"/>
      <c r="F173" s="774"/>
      <c r="G173" s="771"/>
      <c r="H173" s="49">
        <v>16</v>
      </c>
      <c r="I173" s="255">
        <v>10065</v>
      </c>
      <c r="J173" s="49"/>
      <c r="K173" s="50"/>
      <c r="L173" s="49"/>
      <c r="M173" s="51">
        <v>10</v>
      </c>
    </row>
    <row r="174" spans="1:13" ht="15" customHeight="1" thickBot="1" x14ac:dyDescent="0.3">
      <c r="B174" s="35">
        <v>69</v>
      </c>
      <c r="C174" s="794"/>
      <c r="D174" s="782"/>
      <c r="E174" s="771"/>
      <c r="F174" s="774"/>
      <c r="G174" s="771"/>
      <c r="H174" s="475">
        <v>18</v>
      </c>
      <c r="I174" s="476">
        <v>10925</v>
      </c>
      <c r="J174" s="475"/>
      <c r="K174" s="477"/>
      <c r="L174" s="475"/>
      <c r="M174" s="478">
        <v>10</v>
      </c>
    </row>
    <row r="175" spans="1:13" ht="15" customHeight="1" x14ac:dyDescent="0.25">
      <c r="B175" s="35">
        <v>70</v>
      </c>
      <c r="C175" s="794"/>
      <c r="D175" s="782"/>
      <c r="E175" s="796" t="s">
        <v>420</v>
      </c>
      <c r="F175" s="774"/>
      <c r="G175" s="771"/>
      <c r="H175" s="131">
        <v>10</v>
      </c>
      <c r="I175" s="474"/>
      <c r="J175" s="131"/>
      <c r="K175" s="55"/>
      <c r="L175" s="131"/>
      <c r="M175" s="180">
        <v>16</v>
      </c>
    </row>
    <row r="176" spans="1:13" ht="15" customHeight="1" x14ac:dyDescent="0.25">
      <c r="B176" s="35">
        <v>71</v>
      </c>
      <c r="C176" s="794"/>
      <c r="D176" s="782"/>
      <c r="E176" s="771"/>
      <c r="F176" s="774"/>
      <c r="G176" s="771"/>
      <c r="H176" s="49">
        <v>16</v>
      </c>
      <c r="I176" s="255">
        <v>10065</v>
      </c>
      <c r="J176" s="49"/>
      <c r="K176" s="50"/>
      <c r="L176" s="49"/>
      <c r="M176" s="51">
        <v>10</v>
      </c>
    </row>
    <row r="177" spans="2:13" ht="15" customHeight="1" thickBot="1" x14ac:dyDescent="0.3">
      <c r="B177" s="35">
        <v>72</v>
      </c>
      <c r="C177" s="795"/>
      <c r="D177" s="783"/>
      <c r="E177" s="772"/>
      <c r="F177" s="775"/>
      <c r="G177" s="772"/>
      <c r="H177" s="38">
        <v>18</v>
      </c>
      <c r="I177" s="256">
        <v>10925</v>
      </c>
      <c r="J177" s="38"/>
      <c r="K177" s="37"/>
      <c r="L177" s="38"/>
      <c r="M177" s="57">
        <v>10</v>
      </c>
    </row>
    <row r="178" spans="2:13" ht="9" customHeight="1" thickTop="1" x14ac:dyDescent="0.25"/>
    <row r="179" spans="2:13" ht="6" customHeight="1" x14ac:dyDescent="0.25">
      <c r="B179" s="18"/>
      <c r="C179" s="18"/>
      <c r="D179" s="18"/>
      <c r="E179" s="18"/>
      <c r="F179" s="18"/>
      <c r="G179" s="3"/>
      <c r="H179" s="3"/>
      <c r="I179" s="3"/>
      <c r="J179" s="3"/>
      <c r="K179" s="3"/>
      <c r="L179" s="3"/>
      <c r="M179" s="3"/>
    </row>
    <row r="180" spans="2:13" ht="18.75" x14ac:dyDescent="0.25">
      <c r="B180" s="8"/>
      <c r="C180" s="8"/>
      <c r="D180" s="8"/>
      <c r="E180" s="8"/>
      <c r="F180" s="10"/>
      <c r="G180" s="6"/>
      <c r="H180" s="6"/>
      <c r="I180" s="11"/>
      <c r="J180" s="11"/>
      <c r="K180" s="11"/>
      <c r="L180" s="11"/>
      <c r="M180" s="6"/>
    </row>
    <row r="181" spans="2:13" ht="18.75" x14ac:dyDescent="0.25">
      <c r="B181" s="8"/>
      <c r="C181" s="8"/>
      <c r="D181" s="8"/>
      <c r="E181" s="8"/>
      <c r="F181" s="10"/>
      <c r="G181" s="6"/>
      <c r="H181" s="6"/>
      <c r="I181" s="254"/>
      <c r="J181" s="25"/>
      <c r="K181" s="11"/>
      <c r="L181" s="11"/>
      <c r="M181" s="6"/>
    </row>
    <row r="182" spans="2:13" ht="18.75" x14ac:dyDescent="0.25">
      <c r="B182" s="8"/>
      <c r="C182" s="8"/>
      <c r="D182" s="8"/>
      <c r="E182" s="8"/>
      <c r="F182" s="10"/>
      <c r="G182" s="6"/>
      <c r="H182" s="6"/>
      <c r="I182" s="25"/>
      <c r="J182" s="25"/>
      <c r="K182" s="11"/>
      <c r="L182" s="11"/>
      <c r="M182" s="6"/>
    </row>
    <row r="183" spans="2:13" ht="18.75" x14ac:dyDescent="0.25">
      <c r="B183" s="8"/>
      <c r="C183" s="8"/>
      <c r="D183" s="8"/>
      <c r="E183" s="8"/>
      <c r="F183" s="10"/>
      <c r="G183" s="6"/>
      <c r="H183" s="6"/>
      <c r="I183" s="11"/>
      <c r="J183" s="11"/>
      <c r="K183" s="11"/>
      <c r="L183" s="11"/>
      <c r="M183" s="6"/>
    </row>
    <row r="189" spans="2:13" ht="18.75" x14ac:dyDescent="0.3">
      <c r="F189" s="10"/>
      <c r="G189" s="13"/>
      <c r="H189" s="13"/>
      <c r="I189" s="14"/>
      <c r="J189" s="14"/>
      <c r="K189" s="15"/>
      <c r="L189" s="14"/>
      <c r="M189" s="13"/>
    </row>
    <row r="190" spans="2:13" ht="18.75" x14ac:dyDescent="0.3">
      <c r="F190" s="10"/>
      <c r="G190" s="13"/>
      <c r="H190" s="13"/>
      <c r="I190" s="14"/>
      <c r="J190" s="14"/>
      <c r="K190" s="15"/>
      <c r="L190" s="14"/>
      <c r="M190" s="13"/>
    </row>
    <row r="191" spans="2:13" ht="18.75" x14ac:dyDescent="0.3">
      <c r="F191" s="10"/>
      <c r="G191" s="13"/>
      <c r="H191" s="13"/>
      <c r="I191" s="14"/>
      <c r="J191" s="14"/>
      <c r="K191" s="15"/>
      <c r="L191" s="14"/>
      <c r="M191" s="13"/>
    </row>
    <row r="192" spans="2:13" ht="18.75" x14ac:dyDescent="0.3">
      <c r="F192" s="10"/>
      <c r="G192" s="13"/>
      <c r="H192" s="13"/>
      <c r="I192" s="14"/>
      <c r="J192" s="14"/>
      <c r="K192" s="15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5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5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5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5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5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5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5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5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5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5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5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5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5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5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5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5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5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5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5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5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5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5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5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5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5"/>
      <c r="L217" s="14"/>
      <c r="M217" s="13"/>
    </row>
    <row r="218" spans="6:13" ht="18.75" x14ac:dyDescent="0.3">
      <c r="F218" s="10"/>
      <c r="G218" s="13"/>
      <c r="H218" s="13"/>
      <c r="I218" s="14"/>
      <c r="J218" s="14"/>
      <c r="K218" s="14"/>
      <c r="L218" s="14"/>
      <c r="M218" s="13"/>
    </row>
    <row r="219" spans="6:13" ht="18.75" x14ac:dyDescent="0.3">
      <c r="F219" s="10"/>
      <c r="G219" s="13"/>
      <c r="H219" s="13"/>
      <c r="I219" s="14"/>
      <c r="J219" s="14"/>
      <c r="K219" s="14"/>
      <c r="L219" s="14"/>
      <c r="M219" s="13"/>
    </row>
    <row r="220" spans="6:13" ht="18.75" x14ac:dyDescent="0.3">
      <c r="F220" s="10"/>
      <c r="G220" s="13"/>
      <c r="H220" s="13"/>
      <c r="I220" s="14"/>
      <c r="J220" s="14"/>
      <c r="K220" s="14"/>
      <c r="L220" s="14"/>
      <c r="M220" s="13"/>
    </row>
    <row r="221" spans="6:13" ht="18.75" x14ac:dyDescent="0.3">
      <c r="F221" s="10"/>
      <c r="G221" s="13"/>
      <c r="H221" s="13"/>
      <c r="I221" s="14"/>
      <c r="J221" s="14"/>
      <c r="K221" s="14"/>
      <c r="L221" s="14"/>
      <c r="M221" s="13"/>
    </row>
    <row r="222" spans="6:13" ht="18.75" x14ac:dyDescent="0.3">
      <c r="F222" s="10"/>
      <c r="G222" s="13"/>
      <c r="H222" s="13"/>
      <c r="I222" s="14"/>
      <c r="J222" s="14"/>
      <c r="K222" s="14"/>
      <c r="L222" s="14"/>
      <c r="M222" s="13"/>
    </row>
    <row r="223" spans="6:13" ht="18.75" x14ac:dyDescent="0.3">
      <c r="F223" s="10"/>
      <c r="G223" s="13"/>
      <c r="H223" s="13"/>
      <c r="I223" s="14"/>
      <c r="J223" s="14"/>
      <c r="K223" s="14"/>
      <c r="L223" s="14"/>
      <c r="M223" s="13"/>
    </row>
    <row r="224" spans="6:13" ht="18.75" x14ac:dyDescent="0.3">
      <c r="F224" s="10"/>
      <c r="G224" s="13"/>
      <c r="H224" s="13"/>
      <c r="I224" s="14"/>
      <c r="J224" s="14"/>
      <c r="K224" s="14"/>
      <c r="L224" s="14"/>
      <c r="M224" s="13"/>
    </row>
    <row r="225" spans="6:13" ht="18.75" x14ac:dyDescent="0.3">
      <c r="F225" s="10"/>
      <c r="G225" s="13"/>
      <c r="H225" s="13"/>
      <c r="I225" s="14"/>
      <c r="J225" s="14"/>
      <c r="K225" s="14"/>
      <c r="L225" s="14"/>
      <c r="M225" s="13"/>
    </row>
    <row r="226" spans="6:13" ht="18.75" x14ac:dyDescent="0.3">
      <c r="F226" s="10"/>
      <c r="G226" s="13"/>
      <c r="H226" s="13"/>
      <c r="I226" s="14"/>
      <c r="J226" s="14"/>
      <c r="K226" s="14"/>
      <c r="L226" s="14"/>
      <c r="M226" s="13"/>
    </row>
    <row r="227" spans="6:13" ht="18.75" x14ac:dyDescent="0.3">
      <c r="F227" s="10"/>
      <c r="G227" s="13"/>
      <c r="H227" s="13"/>
      <c r="I227" s="14"/>
      <c r="J227" s="14"/>
      <c r="K227" s="14"/>
      <c r="L227" s="14"/>
      <c r="M227" s="13"/>
    </row>
    <row r="228" spans="6:13" ht="18.75" x14ac:dyDescent="0.3">
      <c r="F228" s="10"/>
      <c r="G228" s="13"/>
      <c r="H228" s="13"/>
      <c r="I228" s="14"/>
      <c r="J228" s="14"/>
      <c r="K228" s="14"/>
      <c r="L228" s="14"/>
      <c r="M228" s="13"/>
    </row>
    <row r="229" spans="6:13" ht="18.75" x14ac:dyDescent="0.3">
      <c r="F229" s="10"/>
      <c r="G229" s="13"/>
      <c r="H229" s="13"/>
      <c r="I229" s="14"/>
      <c r="J229" s="14"/>
      <c r="K229" s="14"/>
      <c r="L229" s="14"/>
      <c r="M229" s="13"/>
    </row>
    <row r="230" spans="6:13" ht="18.75" x14ac:dyDescent="0.3">
      <c r="F230" s="10"/>
      <c r="G230" s="13"/>
      <c r="H230" s="13"/>
      <c r="I230" s="14"/>
      <c r="J230" s="14"/>
      <c r="K230" s="14"/>
      <c r="L230" s="14"/>
      <c r="M230" s="13"/>
    </row>
    <row r="231" spans="6:13" ht="18.75" x14ac:dyDescent="0.3">
      <c r="F231" s="10"/>
      <c r="G231" s="13"/>
      <c r="H231" s="13"/>
      <c r="I231" s="14"/>
      <c r="J231" s="14"/>
      <c r="K231" s="14"/>
      <c r="L231" s="14"/>
      <c r="M231" s="13"/>
    </row>
    <row r="232" spans="6:13" ht="18.75" x14ac:dyDescent="0.3">
      <c r="F232" s="10"/>
      <c r="G232" s="13"/>
      <c r="H232" s="13"/>
      <c r="I232" s="14"/>
      <c r="J232" s="14"/>
      <c r="K232" s="14"/>
      <c r="L232" s="14"/>
      <c r="M232" s="13"/>
    </row>
    <row r="233" spans="6:13" ht="18.75" x14ac:dyDescent="0.3">
      <c r="F233" s="10"/>
      <c r="G233" s="13"/>
      <c r="H233" s="13"/>
      <c r="I233" s="14"/>
      <c r="J233" s="14"/>
      <c r="K233" s="14"/>
      <c r="L233" s="14"/>
      <c r="M233" s="13"/>
    </row>
    <row r="234" spans="6:13" ht="18.75" x14ac:dyDescent="0.3">
      <c r="F234" s="10"/>
      <c r="G234" s="13"/>
      <c r="H234" s="13"/>
      <c r="I234" s="14"/>
      <c r="J234" s="14"/>
      <c r="K234" s="14"/>
      <c r="L234" s="14"/>
      <c r="M234" s="13"/>
    </row>
    <row r="235" spans="6:13" ht="18.75" x14ac:dyDescent="0.3">
      <c r="F235" s="10"/>
      <c r="G235" s="13"/>
      <c r="H235" s="13"/>
      <c r="I235" s="14"/>
      <c r="J235" s="14"/>
      <c r="K235" s="14"/>
      <c r="L235" s="14"/>
      <c r="M235" s="13"/>
    </row>
    <row r="236" spans="6:13" ht="18.75" x14ac:dyDescent="0.3">
      <c r="F236" s="10"/>
      <c r="G236" s="13"/>
      <c r="H236" s="13"/>
      <c r="I236" s="14"/>
      <c r="J236" s="14"/>
      <c r="K236" s="14"/>
      <c r="L236" s="14"/>
      <c r="M236" s="13"/>
    </row>
    <row r="237" spans="6:13" ht="18.75" x14ac:dyDescent="0.3">
      <c r="F237" s="10"/>
      <c r="G237" s="13"/>
      <c r="H237" s="13"/>
      <c r="I237" s="14"/>
      <c r="J237" s="14"/>
      <c r="K237" s="14"/>
      <c r="L237" s="14"/>
      <c r="M237" s="13"/>
    </row>
    <row r="238" spans="6:13" ht="18.75" x14ac:dyDescent="0.3">
      <c r="F238" s="10"/>
      <c r="G238" s="13"/>
      <c r="H238" s="13"/>
      <c r="I238" s="14"/>
      <c r="J238" s="14"/>
      <c r="K238" s="14"/>
      <c r="L238" s="14"/>
      <c r="M238" s="13"/>
    </row>
    <row r="239" spans="6:13" ht="18.75" x14ac:dyDescent="0.3">
      <c r="F239" s="10"/>
      <c r="G239" s="13"/>
      <c r="H239" s="13"/>
      <c r="I239" s="14"/>
      <c r="J239" s="14"/>
      <c r="K239" s="14"/>
      <c r="L239" s="14"/>
      <c r="M239" s="13"/>
    </row>
    <row r="240" spans="6:13" ht="18.75" x14ac:dyDescent="0.3">
      <c r="F240" s="10"/>
      <c r="G240" s="13"/>
      <c r="H240" s="13"/>
      <c r="I240" s="14"/>
      <c r="J240" s="14"/>
      <c r="K240" s="14"/>
      <c r="L240" s="14"/>
      <c r="M240" s="13"/>
    </row>
    <row r="241" spans="6:13" ht="18.75" x14ac:dyDescent="0.3">
      <c r="F241" s="10"/>
      <c r="G241" s="13"/>
      <c r="H241" s="13"/>
      <c r="I241" s="14"/>
      <c r="J241" s="14"/>
      <c r="K241" s="14"/>
      <c r="L241" s="14"/>
      <c r="M241" s="13"/>
    </row>
    <row r="242" spans="6:13" ht="18.75" x14ac:dyDescent="0.3">
      <c r="F242" s="10"/>
      <c r="G242" s="13"/>
      <c r="H242" s="13"/>
      <c r="I242" s="14"/>
      <c r="J242" s="14"/>
      <c r="K242" s="14"/>
      <c r="L242" s="14"/>
      <c r="M242" s="13"/>
    </row>
    <row r="243" spans="6:13" ht="18.75" x14ac:dyDescent="0.3">
      <c r="F243" s="10"/>
      <c r="G243" s="13"/>
      <c r="H243" s="13"/>
      <c r="I243" s="14"/>
      <c r="J243" s="14"/>
      <c r="K243" s="14"/>
      <c r="L243" s="14"/>
      <c r="M243" s="13"/>
    </row>
    <row r="244" spans="6:13" ht="18.75" x14ac:dyDescent="0.3">
      <c r="F244" s="10"/>
      <c r="G244" s="13"/>
      <c r="H244" s="13"/>
      <c r="I244" s="14"/>
      <c r="J244" s="14"/>
      <c r="K244" s="14"/>
      <c r="L244" s="14"/>
      <c r="M244" s="13"/>
    </row>
    <row r="245" spans="6:13" ht="18.75" x14ac:dyDescent="0.3">
      <c r="F245" s="10"/>
      <c r="G245" s="13"/>
      <c r="H245" s="13"/>
      <c r="I245" s="14"/>
      <c r="J245" s="14"/>
      <c r="K245" s="14"/>
      <c r="L245" s="14"/>
      <c r="M245" s="13"/>
    </row>
    <row r="246" spans="6:13" ht="18.75" x14ac:dyDescent="0.3">
      <c r="F246" s="10"/>
      <c r="G246" s="13"/>
      <c r="H246" s="13"/>
      <c r="I246" s="14"/>
      <c r="J246" s="14"/>
      <c r="K246" s="14"/>
      <c r="L246" s="14"/>
      <c r="M246" s="13"/>
    </row>
    <row r="247" spans="6:13" ht="18.75" x14ac:dyDescent="0.3">
      <c r="F247" s="10"/>
      <c r="G247" s="13"/>
      <c r="H247" s="13"/>
      <c r="I247" s="14"/>
      <c r="J247" s="14"/>
      <c r="K247" s="14"/>
      <c r="L247" s="14"/>
      <c r="M247" s="13"/>
    </row>
    <row r="248" spans="6:13" ht="18.75" x14ac:dyDescent="0.3">
      <c r="F248" s="10"/>
      <c r="G248" s="13"/>
      <c r="H248" s="13"/>
      <c r="I248" s="14"/>
      <c r="J248" s="14"/>
      <c r="K248" s="14"/>
      <c r="L248" s="14"/>
      <c r="M248" s="13"/>
    </row>
    <row r="249" spans="6:13" ht="18.75" x14ac:dyDescent="0.3">
      <c r="F249" s="10"/>
      <c r="G249" s="13"/>
      <c r="H249" s="13"/>
      <c r="I249" s="14"/>
      <c r="J249" s="14"/>
      <c r="K249" s="14"/>
      <c r="L249" s="14"/>
      <c r="M249" s="13"/>
    </row>
    <row r="250" spans="6:13" ht="18.75" x14ac:dyDescent="0.3">
      <c r="F250" s="10"/>
      <c r="G250" s="13"/>
      <c r="H250" s="13"/>
      <c r="I250" s="14"/>
      <c r="J250" s="14"/>
      <c r="K250" s="14"/>
      <c r="L250" s="14"/>
      <c r="M250" s="13"/>
    </row>
    <row r="251" spans="6:13" ht="18.75" x14ac:dyDescent="0.3">
      <c r="F251" s="10"/>
      <c r="G251" s="13"/>
      <c r="H251" s="13"/>
      <c r="I251" s="14"/>
      <c r="J251" s="14"/>
      <c r="K251" s="14"/>
      <c r="L251" s="14"/>
      <c r="M251" s="13"/>
    </row>
    <row r="252" spans="6:13" ht="18.75" x14ac:dyDescent="0.3">
      <c r="F252" s="10"/>
      <c r="G252" s="13"/>
      <c r="H252" s="13"/>
      <c r="I252" s="14"/>
      <c r="J252" s="14"/>
      <c r="K252" s="14"/>
      <c r="L252" s="14"/>
      <c r="M252" s="13"/>
    </row>
    <row r="253" spans="6:13" ht="18.75" x14ac:dyDescent="0.3">
      <c r="F253" s="10"/>
      <c r="G253" s="13"/>
      <c r="H253" s="13"/>
      <c r="I253" s="14"/>
      <c r="J253" s="14"/>
      <c r="K253" s="14"/>
      <c r="L253" s="14"/>
      <c r="M253" s="13"/>
    </row>
    <row r="254" spans="6:13" ht="18.75" x14ac:dyDescent="0.3">
      <c r="F254" s="10"/>
      <c r="G254" s="13"/>
      <c r="H254" s="13"/>
      <c r="I254" s="14"/>
      <c r="J254" s="14"/>
      <c r="K254" s="14"/>
      <c r="L254" s="14"/>
      <c r="M254" s="13"/>
    </row>
    <row r="255" spans="6:13" ht="18.75" x14ac:dyDescent="0.3">
      <c r="F255" s="10"/>
      <c r="G255" s="13"/>
      <c r="H255" s="13"/>
      <c r="I255" s="14"/>
      <c r="J255" s="14"/>
      <c r="K255" s="14"/>
      <c r="L255" s="14"/>
      <c r="M255" s="13"/>
    </row>
    <row r="256" spans="6:13" ht="18.75" x14ac:dyDescent="0.3">
      <c r="F256" s="10"/>
      <c r="G256" s="13"/>
      <c r="H256" s="13"/>
      <c r="I256" s="14"/>
      <c r="J256" s="14"/>
      <c r="K256" s="14"/>
      <c r="L256" s="14"/>
      <c r="M256" s="13"/>
    </row>
    <row r="257" spans="6:13" ht="18.75" x14ac:dyDescent="0.3">
      <c r="F257" s="10"/>
      <c r="G257" s="13"/>
      <c r="H257" s="13"/>
      <c r="I257" s="14"/>
      <c r="J257" s="14"/>
      <c r="K257" s="14"/>
      <c r="L257" s="14"/>
      <c r="M257" s="13"/>
    </row>
    <row r="258" spans="6:13" ht="18.75" x14ac:dyDescent="0.3">
      <c r="F258" s="10"/>
      <c r="G258" s="13"/>
      <c r="H258" s="13"/>
      <c r="I258" s="14"/>
      <c r="J258" s="14"/>
      <c r="K258" s="14"/>
      <c r="L258" s="14"/>
      <c r="M258" s="13"/>
    </row>
    <row r="259" spans="6:13" ht="18.75" x14ac:dyDescent="0.3">
      <c r="F259" s="10"/>
      <c r="G259" s="13"/>
      <c r="H259" s="13"/>
      <c r="I259" s="14"/>
      <c r="J259" s="14"/>
      <c r="K259" s="14"/>
      <c r="L259" s="14"/>
      <c r="M259" s="13"/>
    </row>
    <row r="260" spans="6:13" ht="18.75" x14ac:dyDescent="0.3">
      <c r="F260" s="10"/>
      <c r="G260" s="13"/>
      <c r="H260" s="13"/>
      <c r="I260" s="14"/>
      <c r="J260" s="14"/>
      <c r="K260" s="14"/>
      <c r="L260" s="14"/>
      <c r="M260" s="13"/>
    </row>
    <row r="261" spans="6:13" ht="18.75" x14ac:dyDescent="0.3">
      <c r="F261" s="10"/>
      <c r="G261" s="13"/>
      <c r="H261" s="13"/>
      <c r="I261" s="14"/>
      <c r="J261" s="14"/>
      <c r="K261" s="14"/>
      <c r="L261" s="14"/>
      <c r="M261" s="13"/>
    </row>
    <row r="262" spans="6:13" ht="18.75" x14ac:dyDescent="0.3">
      <c r="F262" s="10"/>
      <c r="G262" s="13"/>
      <c r="H262" s="13"/>
      <c r="I262" s="14"/>
      <c r="J262" s="14"/>
      <c r="K262" s="14"/>
      <c r="L262" s="14"/>
      <c r="M262" s="13"/>
    </row>
    <row r="263" spans="6:13" ht="18.75" x14ac:dyDescent="0.3">
      <c r="F263" s="10"/>
      <c r="G263" s="13"/>
      <c r="H263" s="13"/>
      <c r="I263" s="14"/>
      <c r="J263" s="14"/>
      <c r="K263" s="14"/>
      <c r="L263" s="14"/>
      <c r="M263" s="13"/>
    </row>
    <row r="264" spans="6:13" ht="18.75" x14ac:dyDescent="0.3">
      <c r="F264" s="10"/>
      <c r="G264" s="13"/>
      <c r="H264" s="13"/>
      <c r="I264" s="14"/>
      <c r="J264" s="14"/>
      <c r="K264" s="14"/>
      <c r="L264" s="14"/>
      <c r="M264" s="13"/>
    </row>
    <row r="265" spans="6:13" ht="18.75" x14ac:dyDescent="0.3">
      <c r="F265" s="10"/>
      <c r="G265" s="13"/>
      <c r="H265" s="13"/>
      <c r="I265" s="14"/>
      <c r="J265" s="14"/>
      <c r="K265" s="14"/>
      <c r="L265" s="14"/>
      <c r="M265" s="13"/>
    </row>
    <row r="266" spans="6:13" ht="18.75" x14ac:dyDescent="0.3">
      <c r="F266" s="10"/>
      <c r="G266" s="13"/>
      <c r="H266" s="13"/>
      <c r="I266" s="14"/>
      <c r="J266" s="14"/>
      <c r="K266" s="14"/>
      <c r="L266" s="14"/>
      <c r="M266" s="13"/>
    </row>
    <row r="267" spans="6:13" ht="18.75" x14ac:dyDescent="0.3">
      <c r="F267" s="10"/>
      <c r="G267" s="13"/>
      <c r="H267" s="13"/>
      <c r="I267" s="14"/>
      <c r="J267" s="14"/>
      <c r="K267" s="14"/>
      <c r="L267" s="14"/>
      <c r="M267" s="13"/>
    </row>
    <row r="268" spans="6:13" ht="18.75" x14ac:dyDescent="0.3">
      <c r="F268" s="10"/>
      <c r="G268" s="13"/>
      <c r="H268" s="13"/>
      <c r="I268" s="14"/>
      <c r="J268" s="14"/>
      <c r="K268" s="14"/>
      <c r="L268" s="14"/>
      <c r="M268" s="13"/>
    </row>
    <row r="269" spans="6:13" ht="18.75" x14ac:dyDescent="0.3">
      <c r="F269" s="10"/>
      <c r="G269" s="7"/>
      <c r="H269" s="7"/>
      <c r="I269" s="16"/>
      <c r="J269" s="16"/>
      <c r="K269" s="16"/>
      <c r="L269" s="16"/>
      <c r="M269" s="7"/>
    </row>
    <row r="270" spans="6:13" ht="18.75" x14ac:dyDescent="0.3">
      <c r="F270" s="10"/>
      <c r="G270" s="7"/>
      <c r="H270" s="7"/>
      <c r="I270" s="16"/>
      <c r="J270" s="16"/>
      <c r="K270" s="16"/>
      <c r="L270" s="16"/>
      <c r="M270" s="7"/>
    </row>
    <row r="271" spans="6:13" ht="18.75" x14ac:dyDescent="0.3">
      <c r="F271" s="10"/>
      <c r="G271" s="7"/>
      <c r="H271" s="7"/>
      <c r="I271" s="16"/>
      <c r="J271" s="16"/>
      <c r="K271" s="16"/>
      <c r="L271" s="16"/>
      <c r="M271" s="7"/>
    </row>
    <row r="272" spans="6:13" ht="18.75" x14ac:dyDescent="0.3">
      <c r="F272" s="10"/>
      <c r="G272" s="7"/>
      <c r="H272" s="7"/>
      <c r="I272" s="16"/>
      <c r="J272" s="16"/>
      <c r="K272" s="16"/>
      <c r="L272" s="16"/>
      <c r="M272" s="7"/>
    </row>
    <row r="273" spans="6:13" ht="18.75" x14ac:dyDescent="0.3">
      <c r="F273" s="10"/>
      <c r="G273" s="7"/>
      <c r="H273" s="7"/>
      <c r="I273" s="16"/>
      <c r="J273" s="16"/>
      <c r="K273" s="16"/>
      <c r="L273" s="16"/>
      <c r="M273" s="7"/>
    </row>
    <row r="274" spans="6:13" ht="18.75" x14ac:dyDescent="0.3">
      <c r="F274" s="10"/>
      <c r="G274" s="7"/>
      <c r="H274" s="7"/>
      <c r="I274" s="16"/>
      <c r="J274" s="16"/>
      <c r="K274" s="16"/>
      <c r="L274" s="16"/>
      <c r="M274" s="7"/>
    </row>
    <row r="275" spans="6:13" ht="18.75" x14ac:dyDescent="0.3">
      <c r="F275" s="10"/>
      <c r="G275" s="7"/>
      <c r="H275" s="7"/>
      <c r="I275" s="16"/>
      <c r="J275" s="16"/>
      <c r="K275" s="16"/>
      <c r="L275" s="16"/>
      <c r="M275" s="7"/>
    </row>
    <row r="276" spans="6:13" ht="18.75" x14ac:dyDescent="0.3">
      <c r="F276" s="10"/>
      <c r="G276" s="7"/>
      <c r="H276" s="7"/>
      <c r="I276" s="16"/>
      <c r="J276" s="16"/>
      <c r="K276" s="16"/>
      <c r="L276" s="16"/>
      <c r="M276" s="7"/>
    </row>
    <row r="277" spans="6:13" ht="18.75" x14ac:dyDescent="0.3">
      <c r="F277" s="10"/>
      <c r="G277" s="7"/>
      <c r="H277" s="7"/>
      <c r="I277" s="16"/>
      <c r="J277" s="16"/>
      <c r="K277" s="16"/>
      <c r="L277" s="16"/>
      <c r="M277" s="7"/>
    </row>
    <row r="278" spans="6:13" ht="18.75" x14ac:dyDescent="0.3">
      <c r="F278" s="10"/>
      <c r="G278" s="7"/>
      <c r="H278" s="7"/>
      <c r="I278" s="16"/>
      <c r="J278" s="16"/>
      <c r="K278" s="16"/>
      <c r="L278" s="16"/>
      <c r="M278" s="7"/>
    </row>
    <row r="279" spans="6:13" ht="18.75" x14ac:dyDescent="0.3">
      <c r="F279" s="10"/>
      <c r="G279" s="7"/>
      <c r="H279" s="7"/>
      <c r="I279" s="16"/>
      <c r="J279" s="16"/>
      <c r="K279" s="16"/>
      <c r="L279" s="16"/>
      <c r="M279" s="7"/>
    </row>
    <row r="280" spans="6:13" ht="18.75" x14ac:dyDescent="0.3">
      <c r="F280" s="10"/>
      <c r="G280" s="7"/>
      <c r="H280" s="7"/>
      <c r="I280" s="16"/>
      <c r="J280" s="16"/>
      <c r="K280" s="16"/>
      <c r="L280" s="16"/>
      <c r="M280" s="7"/>
    </row>
    <row r="281" spans="6:13" ht="18.75" x14ac:dyDescent="0.3">
      <c r="F281" s="10"/>
      <c r="G281" s="7"/>
      <c r="H281" s="7"/>
      <c r="I281" s="16"/>
      <c r="J281" s="16"/>
      <c r="K281" s="16"/>
      <c r="L281" s="16"/>
      <c r="M281" s="7"/>
    </row>
    <row r="282" spans="6:13" ht="18.75" x14ac:dyDescent="0.3">
      <c r="F282" s="10"/>
      <c r="G282" s="7"/>
      <c r="H282" s="7"/>
      <c r="I282" s="16"/>
      <c r="J282" s="16"/>
      <c r="K282" s="16"/>
      <c r="L282" s="16"/>
      <c r="M282" s="7"/>
    </row>
    <row r="283" spans="6:13" ht="18.75" x14ac:dyDescent="0.3">
      <c r="F283" s="10"/>
      <c r="G283" s="7"/>
      <c r="H283" s="7"/>
      <c r="I283" s="16"/>
      <c r="J283" s="16"/>
      <c r="K283" s="16"/>
      <c r="L283" s="16"/>
      <c r="M283" s="7"/>
    </row>
    <row r="284" spans="6:13" ht="18.75" x14ac:dyDescent="0.3">
      <c r="F284" s="10"/>
      <c r="G284" s="7"/>
      <c r="H284" s="7"/>
      <c r="I284" s="16"/>
      <c r="J284" s="16"/>
      <c r="K284" s="16"/>
      <c r="L284" s="16"/>
      <c r="M284" s="7"/>
    </row>
    <row r="285" spans="6:13" ht="18.75" x14ac:dyDescent="0.3">
      <c r="F285" s="10"/>
      <c r="G285" s="7"/>
      <c r="H285" s="7"/>
      <c r="I285" s="16"/>
      <c r="J285" s="16"/>
      <c r="K285" s="16"/>
      <c r="L285" s="16"/>
      <c r="M285" s="7"/>
    </row>
    <row r="286" spans="6:13" ht="18.75" x14ac:dyDescent="0.3">
      <c r="G286" s="7"/>
      <c r="H286" s="7"/>
      <c r="I286" s="16"/>
      <c r="J286" s="16"/>
      <c r="K286" s="16"/>
      <c r="L286" s="16"/>
      <c r="M286" s="7"/>
    </row>
    <row r="287" spans="6:13" ht="18.75" x14ac:dyDescent="0.3">
      <c r="G287" s="7"/>
      <c r="H287" s="7"/>
      <c r="I287" s="16"/>
      <c r="J287" s="16"/>
      <c r="K287" s="16"/>
      <c r="L287" s="16"/>
      <c r="M287" s="7"/>
    </row>
    <row r="288" spans="6:13" ht="18.75" x14ac:dyDescent="0.3">
      <c r="G288" s="7"/>
      <c r="H288" s="7"/>
      <c r="I288" s="16"/>
      <c r="J288" s="16"/>
      <c r="K288" s="16"/>
      <c r="L288" s="16"/>
      <c r="M288" s="7"/>
    </row>
    <row r="289" spans="7:13" ht="18.75" x14ac:dyDescent="0.3">
      <c r="G289" s="7"/>
      <c r="H289" s="7"/>
      <c r="I289" s="16"/>
      <c r="J289" s="16"/>
      <c r="K289" s="16"/>
      <c r="L289" s="16"/>
      <c r="M289" s="7"/>
    </row>
    <row r="290" spans="7:13" ht="18.75" x14ac:dyDescent="0.3">
      <c r="G290" s="7"/>
      <c r="H290" s="7"/>
      <c r="I290" s="16"/>
      <c r="J290" s="16"/>
      <c r="K290" s="16"/>
      <c r="L290" s="16"/>
      <c r="M290" s="7"/>
    </row>
    <row r="291" spans="7:13" ht="18.75" x14ac:dyDescent="0.3">
      <c r="G291" s="7"/>
      <c r="H291" s="7"/>
      <c r="I291" s="16"/>
      <c r="J291" s="16"/>
      <c r="K291" s="16"/>
      <c r="L291" s="16"/>
      <c r="M291" s="7"/>
    </row>
    <row r="292" spans="7:13" ht="18.75" x14ac:dyDescent="0.3">
      <c r="G292" s="7"/>
      <c r="H292" s="7"/>
      <c r="I292" s="16"/>
      <c r="J292" s="16"/>
      <c r="K292" s="16"/>
      <c r="L292" s="16"/>
      <c r="M292" s="7"/>
    </row>
    <row r="293" spans="7:13" ht="18.75" x14ac:dyDescent="0.3">
      <c r="G293" s="7"/>
      <c r="H293" s="7"/>
      <c r="I293" s="16"/>
      <c r="J293" s="16"/>
      <c r="K293" s="16"/>
      <c r="L293" s="16"/>
      <c r="M293" s="7"/>
    </row>
    <row r="294" spans="7:13" ht="18.75" x14ac:dyDescent="0.3">
      <c r="G294" s="7"/>
      <c r="H294" s="7"/>
      <c r="I294" s="16"/>
      <c r="J294" s="16"/>
      <c r="K294" s="16"/>
      <c r="L294" s="16"/>
      <c r="M294" s="7"/>
    </row>
    <row r="295" spans="7:13" ht="18.75" x14ac:dyDescent="0.3">
      <c r="G295" s="7"/>
      <c r="H295" s="7"/>
      <c r="I295" s="16"/>
      <c r="J295" s="16"/>
      <c r="K295" s="16"/>
      <c r="L295" s="16"/>
      <c r="M295" s="7"/>
    </row>
    <row r="296" spans="7:13" ht="18.75" x14ac:dyDescent="0.3">
      <c r="G296" s="7"/>
      <c r="H296" s="7"/>
      <c r="I296" s="16"/>
      <c r="J296" s="16"/>
      <c r="K296" s="16"/>
      <c r="L296" s="16"/>
      <c r="M296" s="7"/>
    </row>
    <row r="297" spans="7:13" ht="18.75" x14ac:dyDescent="0.3">
      <c r="G297" s="7"/>
      <c r="H297" s="7"/>
      <c r="I297" s="16"/>
      <c r="J297" s="16"/>
      <c r="K297" s="16"/>
      <c r="L297" s="16"/>
      <c r="M297" s="7"/>
    </row>
    <row r="298" spans="7:13" ht="18.75" x14ac:dyDescent="0.3">
      <c r="G298" s="7"/>
      <c r="H298" s="7"/>
      <c r="I298" s="16"/>
      <c r="J298" s="16"/>
      <c r="K298" s="16"/>
      <c r="L298" s="16"/>
      <c r="M298" s="7"/>
    </row>
    <row r="299" spans="7:13" ht="18.75" x14ac:dyDescent="0.3">
      <c r="G299" s="7"/>
      <c r="H299" s="7"/>
      <c r="I299" s="16"/>
      <c r="J299" s="16"/>
      <c r="K299" s="16"/>
      <c r="L299" s="16"/>
      <c r="M299" s="7"/>
    </row>
    <row r="300" spans="7:13" ht="18.75" x14ac:dyDescent="0.3">
      <c r="G300" s="7"/>
      <c r="H300" s="7"/>
      <c r="I300" s="16"/>
      <c r="J300" s="16"/>
      <c r="K300" s="16"/>
      <c r="L300" s="16"/>
      <c r="M300" s="7"/>
    </row>
    <row r="301" spans="7:13" ht="18.75" x14ac:dyDescent="0.3">
      <c r="G301" s="7"/>
      <c r="H301" s="7"/>
      <c r="I301" s="16"/>
      <c r="J301" s="16"/>
      <c r="K301" s="16"/>
      <c r="L301" s="16"/>
      <c r="M301" s="7"/>
    </row>
    <row r="302" spans="7:13" ht="18.75" x14ac:dyDescent="0.3">
      <c r="G302" s="7"/>
      <c r="H302" s="7"/>
      <c r="I302" s="16"/>
      <c r="J302" s="16"/>
      <c r="K302" s="16"/>
      <c r="L302" s="16"/>
      <c r="M302" s="7"/>
    </row>
    <row r="303" spans="7:13" ht="18.75" x14ac:dyDescent="0.3">
      <c r="G303" s="7"/>
      <c r="H303" s="7"/>
      <c r="I303" s="16"/>
      <c r="J303" s="16"/>
      <c r="K303" s="16"/>
      <c r="L303" s="16"/>
      <c r="M303" s="7"/>
    </row>
    <row r="304" spans="7:13" ht="18.75" x14ac:dyDescent="0.3">
      <c r="G304" s="7"/>
      <c r="H304" s="7"/>
      <c r="I304" s="16"/>
      <c r="J304" s="16"/>
      <c r="K304" s="16"/>
      <c r="L304" s="16"/>
      <c r="M304" s="7"/>
    </row>
    <row r="305" spans="7:13" ht="18.75" x14ac:dyDescent="0.3">
      <c r="G305" s="7"/>
      <c r="H305" s="7"/>
      <c r="I305" s="16"/>
      <c r="J305" s="16"/>
      <c r="K305" s="16"/>
      <c r="L305" s="16"/>
      <c r="M305" s="7"/>
    </row>
    <row r="306" spans="7:13" ht="18.75" x14ac:dyDescent="0.3">
      <c r="G306" s="7"/>
      <c r="H306" s="7"/>
      <c r="I306" s="16"/>
      <c r="J306" s="16"/>
      <c r="K306" s="16"/>
      <c r="L306" s="16"/>
      <c r="M306" s="7"/>
    </row>
    <row r="307" spans="7:13" ht="18.75" x14ac:dyDescent="0.3">
      <c r="G307" s="7"/>
      <c r="H307" s="7"/>
      <c r="I307" s="16"/>
      <c r="J307" s="16"/>
      <c r="K307" s="16"/>
      <c r="L307" s="16"/>
      <c r="M307" s="7"/>
    </row>
    <row r="308" spans="7:13" ht="18.75" x14ac:dyDescent="0.3">
      <c r="G308" s="7"/>
      <c r="H308" s="7"/>
      <c r="I308" s="16"/>
      <c r="J308" s="16"/>
      <c r="K308" s="16"/>
      <c r="L308" s="16"/>
      <c r="M308" s="7"/>
    </row>
    <row r="309" spans="7:13" ht="18.75" x14ac:dyDescent="0.3">
      <c r="G309" s="7"/>
      <c r="H309" s="7"/>
      <c r="I309" s="16"/>
      <c r="J309" s="16"/>
      <c r="K309" s="16"/>
      <c r="L309" s="16"/>
      <c r="M309" s="7"/>
    </row>
    <row r="310" spans="7:13" ht="18.75" x14ac:dyDescent="0.3">
      <c r="G310" s="7"/>
      <c r="H310" s="7"/>
      <c r="I310" s="16"/>
      <c r="J310" s="16"/>
      <c r="K310" s="16"/>
      <c r="L310" s="16"/>
      <c r="M310" s="7"/>
    </row>
    <row r="311" spans="7:13" ht="18.75" x14ac:dyDescent="0.3">
      <c r="G311" s="7"/>
      <c r="H311" s="7"/>
      <c r="I311" s="16"/>
      <c r="J311" s="16"/>
      <c r="K311" s="16"/>
      <c r="L311" s="16"/>
      <c r="M311" s="7"/>
    </row>
    <row r="312" spans="7:13" ht="18.75" x14ac:dyDescent="0.3">
      <c r="G312" s="7"/>
      <c r="H312" s="7"/>
      <c r="I312" s="16"/>
      <c r="J312" s="16"/>
      <c r="K312" s="16"/>
      <c r="L312" s="16"/>
      <c r="M312" s="7"/>
    </row>
    <row r="313" spans="7:13" ht="18.75" x14ac:dyDescent="0.3">
      <c r="G313" s="7"/>
      <c r="H313" s="7"/>
      <c r="I313" s="16"/>
      <c r="J313" s="16"/>
      <c r="K313" s="16"/>
      <c r="L313" s="16"/>
      <c r="M313" s="7"/>
    </row>
    <row r="314" spans="7:13" ht="18.75" x14ac:dyDescent="0.3">
      <c r="G314" s="7"/>
      <c r="H314" s="7"/>
      <c r="I314" s="16"/>
      <c r="J314" s="16"/>
      <c r="K314" s="16"/>
      <c r="L314" s="16"/>
      <c r="M314" s="7"/>
    </row>
    <row r="315" spans="7:13" ht="18.75" x14ac:dyDescent="0.3">
      <c r="G315" s="7"/>
      <c r="H315" s="7"/>
      <c r="I315" s="16"/>
      <c r="J315" s="16"/>
      <c r="K315" s="16"/>
      <c r="L315" s="16"/>
      <c r="M315" s="7"/>
    </row>
    <row r="316" spans="7:13" ht="18.75" x14ac:dyDescent="0.3">
      <c r="G316" s="7"/>
      <c r="H316" s="7"/>
      <c r="I316" s="16"/>
      <c r="J316" s="16"/>
      <c r="K316" s="16"/>
      <c r="L316" s="16"/>
      <c r="M316" s="7"/>
    </row>
    <row r="317" spans="7:13" ht="18.75" x14ac:dyDescent="0.3">
      <c r="G317" s="7"/>
      <c r="H317" s="7"/>
      <c r="I317" s="16"/>
      <c r="J317" s="16"/>
      <c r="K317" s="16"/>
      <c r="L317" s="16"/>
      <c r="M317" s="7"/>
    </row>
    <row r="318" spans="7:13" ht="18.75" x14ac:dyDescent="0.3">
      <c r="G318" s="7"/>
      <c r="H318" s="7"/>
      <c r="I318" s="16"/>
      <c r="J318" s="16"/>
      <c r="K318" s="16"/>
      <c r="L318" s="16"/>
      <c r="M318" s="7"/>
    </row>
    <row r="319" spans="7:13" ht="18.75" x14ac:dyDescent="0.3">
      <c r="G319" s="7"/>
      <c r="H319" s="7"/>
      <c r="I319" s="16"/>
      <c r="J319" s="16"/>
      <c r="K319" s="16"/>
      <c r="L319" s="16"/>
      <c r="M319" s="7"/>
    </row>
    <row r="320" spans="7:13" ht="18.75" x14ac:dyDescent="0.3">
      <c r="G320" s="7"/>
      <c r="H320" s="7"/>
      <c r="I320" s="16"/>
      <c r="J320" s="16"/>
      <c r="K320" s="16"/>
      <c r="L320" s="16"/>
      <c r="M320" s="7"/>
    </row>
    <row r="321" spans="7:13" ht="18.75" x14ac:dyDescent="0.3">
      <c r="G321" s="7"/>
      <c r="H321" s="7"/>
      <c r="I321" s="16"/>
      <c r="J321" s="16"/>
      <c r="K321" s="16"/>
      <c r="L321" s="16"/>
      <c r="M321" s="7"/>
    </row>
    <row r="322" spans="7:13" ht="18.75" x14ac:dyDescent="0.3">
      <c r="G322" s="7"/>
      <c r="H322" s="7"/>
      <c r="I322" s="16"/>
      <c r="J322" s="16"/>
      <c r="K322" s="16"/>
      <c r="L322" s="16"/>
      <c r="M322" s="7"/>
    </row>
    <row r="323" spans="7:13" ht="18.75" x14ac:dyDescent="0.3">
      <c r="G323" s="7"/>
      <c r="H323" s="7"/>
      <c r="I323" s="16"/>
      <c r="J323" s="16"/>
      <c r="K323" s="16"/>
      <c r="L323" s="16"/>
      <c r="M323" s="7"/>
    </row>
    <row r="324" spans="7:13" ht="18.75" x14ac:dyDescent="0.3">
      <c r="G324" s="7"/>
      <c r="H324" s="7"/>
      <c r="I324" s="16"/>
      <c r="J324" s="16"/>
      <c r="K324" s="16"/>
      <c r="L324" s="16"/>
      <c r="M324" s="7"/>
    </row>
    <row r="325" spans="7:13" ht="18.75" x14ac:dyDescent="0.3">
      <c r="G325" s="7"/>
      <c r="H325" s="7"/>
      <c r="I325" s="16"/>
      <c r="J325" s="16"/>
      <c r="K325" s="16"/>
      <c r="L325" s="16"/>
      <c r="M325" s="7"/>
    </row>
    <row r="326" spans="7:13" ht="18.75" x14ac:dyDescent="0.3">
      <c r="G326" s="7"/>
      <c r="H326" s="7"/>
      <c r="I326" s="16"/>
      <c r="J326" s="16"/>
      <c r="K326" s="16"/>
      <c r="L326" s="16"/>
      <c r="M326" s="7"/>
    </row>
    <row r="327" spans="7:13" ht="18.75" x14ac:dyDescent="0.3">
      <c r="G327" s="7"/>
      <c r="H327" s="7"/>
      <c r="I327" s="16"/>
      <c r="J327" s="16"/>
      <c r="K327" s="16"/>
      <c r="L327" s="16"/>
      <c r="M327" s="7"/>
    </row>
    <row r="328" spans="7:13" ht="18.75" x14ac:dyDescent="0.3">
      <c r="G328" s="7"/>
      <c r="H328" s="7"/>
      <c r="I328" s="16"/>
      <c r="J328" s="16"/>
      <c r="K328" s="16"/>
      <c r="L328" s="16"/>
      <c r="M328" s="7"/>
    </row>
    <row r="329" spans="7:13" ht="18.75" x14ac:dyDescent="0.3">
      <c r="G329" s="7"/>
      <c r="H329" s="7"/>
      <c r="I329" s="16"/>
      <c r="J329" s="16"/>
      <c r="K329" s="16"/>
      <c r="L329" s="16"/>
      <c r="M329" s="7"/>
    </row>
    <row r="330" spans="7:13" ht="18.75" x14ac:dyDescent="0.3">
      <c r="G330" s="7"/>
      <c r="H330" s="7"/>
      <c r="I330" s="16"/>
      <c r="J330" s="16"/>
      <c r="K330" s="16"/>
      <c r="L330" s="16"/>
      <c r="M330" s="7"/>
    </row>
    <row r="331" spans="7:13" ht="18.75" x14ac:dyDescent="0.3">
      <c r="G331" s="7"/>
      <c r="H331" s="7"/>
      <c r="I331" s="16"/>
      <c r="J331" s="16"/>
      <c r="K331" s="16"/>
      <c r="L331" s="16"/>
      <c r="M331" s="7"/>
    </row>
    <row r="332" spans="7:13" x14ac:dyDescent="0.25">
      <c r="I332" s="17"/>
      <c r="J332" s="17"/>
      <c r="K332" s="17"/>
      <c r="L332" s="17"/>
    </row>
    <row r="333" spans="7:13" x14ac:dyDescent="0.25">
      <c r="I333" s="17"/>
      <c r="J333" s="17"/>
      <c r="K333" s="17"/>
      <c r="L333" s="17"/>
    </row>
    <row r="334" spans="7:13" x14ac:dyDescent="0.25">
      <c r="I334" s="17"/>
      <c r="J334" s="17"/>
      <c r="K334" s="17"/>
      <c r="L334" s="17"/>
    </row>
    <row r="335" spans="7:13" x14ac:dyDescent="0.25">
      <c r="I335" s="17"/>
      <c r="J335" s="17"/>
      <c r="K335" s="17"/>
      <c r="L335" s="17"/>
    </row>
    <row r="336" spans="7:13" x14ac:dyDescent="0.25">
      <c r="I336" s="17"/>
      <c r="J336" s="17"/>
      <c r="K336" s="17"/>
      <c r="L336" s="17"/>
    </row>
    <row r="337" spans="9:12" x14ac:dyDescent="0.25">
      <c r="I337" s="17"/>
      <c r="J337" s="17"/>
      <c r="K337" s="17"/>
      <c r="L337" s="17"/>
    </row>
    <row r="338" spans="9:12" x14ac:dyDescent="0.25">
      <c r="I338" s="17"/>
      <c r="J338" s="17"/>
      <c r="K338" s="17"/>
      <c r="L338" s="17"/>
    </row>
    <row r="339" spans="9:12" x14ac:dyDescent="0.25">
      <c r="I339" s="17"/>
      <c r="J339" s="17"/>
      <c r="K339" s="17"/>
      <c r="L339" s="17"/>
    </row>
    <row r="340" spans="9:12" x14ac:dyDescent="0.25">
      <c r="I340" s="17"/>
      <c r="J340" s="17"/>
      <c r="K340" s="17"/>
      <c r="L340" s="17"/>
    </row>
    <row r="341" spans="9:12" x14ac:dyDescent="0.25">
      <c r="I341" s="17"/>
      <c r="J341" s="17"/>
      <c r="K341" s="17"/>
      <c r="L341" s="17"/>
    </row>
    <row r="342" spans="9:12" x14ac:dyDescent="0.25">
      <c r="I342" s="17"/>
      <c r="J342" s="17"/>
      <c r="K342" s="17"/>
      <c r="L342" s="17"/>
    </row>
    <row r="343" spans="9:12" x14ac:dyDescent="0.25">
      <c r="I343" s="17"/>
      <c r="J343" s="17"/>
      <c r="K343" s="17"/>
      <c r="L343" s="17"/>
    </row>
    <row r="344" spans="9:12" x14ac:dyDescent="0.25">
      <c r="I344" s="17"/>
      <c r="J344" s="17"/>
      <c r="K344" s="17"/>
      <c r="L344" s="17"/>
    </row>
    <row r="345" spans="9:12" x14ac:dyDescent="0.25">
      <c r="I345" s="17"/>
      <c r="J345" s="17"/>
      <c r="K345" s="17"/>
      <c r="L345" s="17"/>
    </row>
  </sheetData>
  <mergeCells count="156">
    <mergeCell ref="G68:G69"/>
    <mergeCell ref="H68:H69"/>
    <mergeCell ref="I68:I69"/>
    <mergeCell ref="J68:J69"/>
    <mergeCell ref="K68:K69"/>
    <mergeCell ref="L61:L67"/>
    <mergeCell ref="K61:K67"/>
    <mergeCell ref="J61:J67"/>
    <mergeCell ref="I61:I67"/>
    <mergeCell ref="M68:M69"/>
    <mergeCell ref="L68:L69"/>
    <mergeCell ref="L70:L75"/>
    <mergeCell ref="L76:L77"/>
    <mergeCell ref="K76:K77"/>
    <mergeCell ref="J76:J77"/>
    <mergeCell ref="I76:I77"/>
    <mergeCell ref="K70:K75"/>
    <mergeCell ref="J70:J75"/>
    <mergeCell ref="I70:I75"/>
    <mergeCell ref="G78:G88"/>
    <mergeCell ref="H78:H88"/>
    <mergeCell ref="K78:K88"/>
    <mergeCell ref="L78:L88"/>
    <mergeCell ref="M78:M88"/>
    <mergeCell ref="M76:M77"/>
    <mergeCell ref="M70:M75"/>
    <mergeCell ref="H70:H75"/>
    <mergeCell ref="G70:G75"/>
    <mergeCell ref="G76:G77"/>
    <mergeCell ref="H76:H77"/>
    <mergeCell ref="I78:I88"/>
    <mergeCell ref="J78:J88"/>
    <mergeCell ref="M57:M60"/>
    <mergeCell ref="M61:M67"/>
    <mergeCell ref="G55:G56"/>
    <mergeCell ref="G57:G60"/>
    <mergeCell ref="G61:G67"/>
    <mergeCell ref="H57:H60"/>
    <mergeCell ref="H55:H56"/>
    <mergeCell ref="H61:H67"/>
    <mergeCell ref="I55:I56"/>
    <mergeCell ref="J55:J56"/>
    <mergeCell ref="K55:K56"/>
    <mergeCell ref="L55:L56"/>
    <mergeCell ref="I57:I60"/>
    <mergeCell ref="J57:J60"/>
    <mergeCell ref="K57:K60"/>
    <mergeCell ref="L57:L60"/>
    <mergeCell ref="C172:C177"/>
    <mergeCell ref="D172:D177"/>
    <mergeCell ref="E172:E174"/>
    <mergeCell ref="F172:F177"/>
    <mergeCell ref="G172:G177"/>
    <mergeCell ref="E175:E177"/>
    <mergeCell ref="C166:C171"/>
    <mergeCell ref="D166:D171"/>
    <mergeCell ref="E166:E168"/>
    <mergeCell ref="F166:F171"/>
    <mergeCell ref="G166:G171"/>
    <mergeCell ref="E169:E171"/>
    <mergeCell ref="C160:C165"/>
    <mergeCell ref="D160:D165"/>
    <mergeCell ref="E160:E162"/>
    <mergeCell ref="F160:F165"/>
    <mergeCell ref="G160:G165"/>
    <mergeCell ref="E163:E165"/>
    <mergeCell ref="C154:C159"/>
    <mergeCell ref="D154:D159"/>
    <mergeCell ref="E154:E156"/>
    <mergeCell ref="F154:F159"/>
    <mergeCell ref="G154:G159"/>
    <mergeCell ref="E157:E159"/>
    <mergeCell ref="C148:C153"/>
    <mergeCell ref="D148:D153"/>
    <mergeCell ref="E148:E150"/>
    <mergeCell ref="F148:F153"/>
    <mergeCell ref="G148:G153"/>
    <mergeCell ref="E151:E153"/>
    <mergeCell ref="C142:C147"/>
    <mergeCell ref="D142:D147"/>
    <mergeCell ref="E142:E144"/>
    <mergeCell ref="F142:F147"/>
    <mergeCell ref="G142:G147"/>
    <mergeCell ref="E145:E147"/>
    <mergeCell ref="C136:C141"/>
    <mergeCell ref="D136:D141"/>
    <mergeCell ref="E136:E138"/>
    <mergeCell ref="F136:F141"/>
    <mergeCell ref="G136:G141"/>
    <mergeCell ref="E139:E141"/>
    <mergeCell ref="C130:C135"/>
    <mergeCell ref="D130:D135"/>
    <mergeCell ref="E130:E132"/>
    <mergeCell ref="F130:F135"/>
    <mergeCell ref="G130:G135"/>
    <mergeCell ref="E133:E135"/>
    <mergeCell ref="C124:C129"/>
    <mergeCell ref="D124:D129"/>
    <mergeCell ref="E124:E126"/>
    <mergeCell ref="F124:F129"/>
    <mergeCell ref="G124:G129"/>
    <mergeCell ref="E127:E129"/>
    <mergeCell ref="F118:F123"/>
    <mergeCell ref="G118:G123"/>
    <mergeCell ref="E121:E123"/>
    <mergeCell ref="C118:C123"/>
    <mergeCell ref="D118:D123"/>
    <mergeCell ref="E118:E120"/>
    <mergeCell ref="C112:C117"/>
    <mergeCell ref="C106:C111"/>
    <mergeCell ref="D106:D111"/>
    <mergeCell ref="E106:E108"/>
    <mergeCell ref="F106:F111"/>
    <mergeCell ref="G106:G111"/>
    <mergeCell ref="E109:E111"/>
    <mergeCell ref="D112:D117"/>
    <mergeCell ref="F112:F117"/>
    <mergeCell ref="G112:G117"/>
    <mergeCell ref="E112:E114"/>
    <mergeCell ref="E115:E117"/>
    <mergeCell ref="B12:M12"/>
    <mergeCell ref="D13:D19"/>
    <mergeCell ref="E13:E19"/>
    <mergeCell ref="F13:F19"/>
    <mergeCell ref="G13:G17"/>
    <mergeCell ref="G18:G19"/>
    <mergeCell ref="B20:M20"/>
    <mergeCell ref="G22:G28"/>
    <mergeCell ref="G30:G32"/>
    <mergeCell ref="F23:F32"/>
    <mergeCell ref="E23:E32"/>
    <mergeCell ref="D23:D32"/>
    <mergeCell ref="B33:M33"/>
    <mergeCell ref="E100:E104"/>
    <mergeCell ref="F100:F104"/>
    <mergeCell ref="G100:G104"/>
    <mergeCell ref="B105:M105"/>
    <mergeCell ref="B99:M99"/>
    <mergeCell ref="D100:D104"/>
    <mergeCell ref="G90:G98"/>
    <mergeCell ref="B89:M89"/>
    <mergeCell ref="F91:F98"/>
    <mergeCell ref="E90:E98"/>
    <mergeCell ref="D90:D98"/>
    <mergeCell ref="D34:D37"/>
    <mergeCell ref="E34:E37"/>
    <mergeCell ref="F34:F37"/>
    <mergeCell ref="G34:G37"/>
    <mergeCell ref="B42:M42"/>
    <mergeCell ref="B40:M40"/>
    <mergeCell ref="H44:H53"/>
    <mergeCell ref="B38:M38"/>
    <mergeCell ref="B54:M54"/>
    <mergeCell ref="G43:G53"/>
    <mergeCell ref="M44:M53"/>
    <mergeCell ref="M55:M56"/>
  </mergeCells>
  <phoneticPr fontId="12" type="noConversion"/>
  <pageMargins left="0.7" right="0.7" top="0.75" bottom="0.75" header="0.3" footer="0.3"/>
  <pageSetup paperSize="9" scale="61" fitToHeight="0" orientation="portrait" r:id="rId1"/>
  <ignoredErrors>
    <ignoredError sqref="D106" numberStoredAsText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zoomScaleNormal="100" workbookViewId="0">
      <selection activeCell="E11" sqref="E11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404</v>
      </c>
      <c r="E11" s="167" t="s">
        <v>405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1556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59" t="s">
        <v>1431</v>
      </c>
      <c r="C12" s="778"/>
      <c r="D12" s="778"/>
      <c r="E12" s="778"/>
      <c r="F12" s="779"/>
      <c r="G12" s="779"/>
      <c r="H12" s="779"/>
      <c r="I12" s="779"/>
      <c r="J12" s="779"/>
      <c r="K12" s="779"/>
      <c r="L12" s="779"/>
      <c r="M12" s="779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65"/>
      <c r="D13" s="123" t="s">
        <v>56</v>
      </c>
      <c r="E13" s="770" t="s">
        <v>46</v>
      </c>
      <c r="F13" s="173" t="s">
        <v>58</v>
      </c>
      <c r="G13" s="770" t="s">
        <v>8</v>
      </c>
      <c r="H13" s="33">
        <v>3</v>
      </c>
      <c r="I13" s="566">
        <v>880</v>
      </c>
      <c r="J13" s="567">
        <v>820</v>
      </c>
      <c r="K13" s="32">
        <v>730</v>
      </c>
      <c r="L13" s="33">
        <v>700</v>
      </c>
      <c r="M13" s="48">
        <v>150</v>
      </c>
    </row>
    <row r="14" spans="2:19" ht="20.100000000000001" customHeight="1" x14ac:dyDescent="0.25">
      <c r="B14" s="261">
        <v>2</v>
      </c>
      <c r="C14" s="568"/>
      <c r="D14" s="126" t="s">
        <v>54</v>
      </c>
      <c r="E14" s="771"/>
      <c r="F14" s="175" t="s">
        <v>1435</v>
      </c>
      <c r="G14" s="771"/>
      <c r="H14" s="49">
        <v>2.5</v>
      </c>
      <c r="I14" s="569">
        <v>810</v>
      </c>
      <c r="J14" s="570">
        <v>755</v>
      </c>
      <c r="K14" s="50">
        <v>670</v>
      </c>
      <c r="L14" s="49">
        <v>640</v>
      </c>
      <c r="M14" s="51">
        <v>170</v>
      </c>
    </row>
    <row r="15" spans="2:19" ht="20.100000000000001" customHeight="1" thickBot="1" x14ac:dyDescent="0.3">
      <c r="B15" s="261">
        <v>3</v>
      </c>
      <c r="C15" s="564"/>
      <c r="D15" s="215" t="s">
        <v>54</v>
      </c>
      <c r="E15" s="772"/>
      <c r="F15" s="182" t="s">
        <v>1435</v>
      </c>
      <c r="G15" s="772"/>
      <c r="H15" s="47">
        <v>3</v>
      </c>
      <c r="I15" s="501">
        <v>870</v>
      </c>
      <c r="J15" s="502">
        <v>810</v>
      </c>
      <c r="K15" s="53">
        <v>720</v>
      </c>
      <c r="L15" s="47">
        <v>690</v>
      </c>
      <c r="M15" s="59">
        <v>150</v>
      </c>
    </row>
    <row r="16" spans="2:19" ht="8.1" customHeight="1" thickTop="1" thickBot="1" x14ac:dyDescent="0.3">
      <c r="B16" s="35"/>
      <c r="C16" s="98"/>
      <c r="D16" s="99"/>
      <c r="E16" s="99"/>
      <c r="F16" s="171"/>
      <c r="G16" s="171"/>
      <c r="H16" s="171"/>
      <c r="I16" s="99"/>
      <c r="J16" s="99"/>
    </row>
    <row r="17" spans="2:13" ht="20.100000000000001" customHeight="1" thickTop="1" x14ac:dyDescent="0.25">
      <c r="B17" s="35">
        <v>4</v>
      </c>
      <c r="C17" s="172"/>
      <c r="D17" s="123" t="s">
        <v>85</v>
      </c>
      <c r="E17" s="770" t="s">
        <v>46</v>
      </c>
      <c r="F17" s="173" t="s">
        <v>94</v>
      </c>
      <c r="G17" s="770" t="s">
        <v>8</v>
      </c>
      <c r="H17" s="770">
        <v>3</v>
      </c>
      <c r="I17" s="806">
        <v>900</v>
      </c>
      <c r="J17" s="809">
        <v>840</v>
      </c>
      <c r="K17" s="643">
        <v>745</v>
      </c>
      <c r="L17" s="770">
        <v>715</v>
      </c>
      <c r="M17" s="788">
        <v>150</v>
      </c>
    </row>
    <row r="18" spans="2:13" ht="20.100000000000001" customHeight="1" x14ac:dyDescent="0.25">
      <c r="B18" s="35">
        <v>5</v>
      </c>
      <c r="C18" s="174"/>
      <c r="D18" s="126" t="s">
        <v>61</v>
      </c>
      <c r="E18" s="771"/>
      <c r="F18" s="175" t="s">
        <v>71</v>
      </c>
      <c r="G18" s="771"/>
      <c r="H18" s="771"/>
      <c r="I18" s="807"/>
      <c r="J18" s="810"/>
      <c r="K18" s="644"/>
      <c r="L18" s="771"/>
      <c r="M18" s="786"/>
    </row>
    <row r="19" spans="2:13" ht="20.100000000000001" customHeight="1" x14ac:dyDescent="0.25">
      <c r="B19" s="35">
        <v>6</v>
      </c>
      <c r="C19" s="174"/>
      <c r="D19" s="126" t="s">
        <v>63</v>
      </c>
      <c r="E19" s="771"/>
      <c r="F19" s="175" t="s">
        <v>73</v>
      </c>
      <c r="G19" s="771"/>
      <c r="H19" s="771"/>
      <c r="I19" s="807"/>
      <c r="J19" s="810"/>
      <c r="K19" s="644"/>
      <c r="L19" s="771"/>
      <c r="M19" s="786"/>
    </row>
    <row r="20" spans="2:13" ht="20.100000000000001" customHeight="1" x14ac:dyDescent="0.25">
      <c r="B20" s="35">
        <v>7</v>
      </c>
      <c r="C20" s="174"/>
      <c r="D20" s="126" t="s">
        <v>65</v>
      </c>
      <c r="E20" s="771"/>
      <c r="F20" s="175" t="s">
        <v>75</v>
      </c>
      <c r="G20" s="771"/>
      <c r="H20" s="771"/>
      <c r="I20" s="807"/>
      <c r="J20" s="810"/>
      <c r="K20" s="644"/>
      <c r="L20" s="771"/>
      <c r="M20" s="786"/>
    </row>
    <row r="21" spans="2:13" ht="20.100000000000001" customHeight="1" thickBot="1" x14ac:dyDescent="0.3">
      <c r="B21" s="35">
        <v>8</v>
      </c>
      <c r="C21" s="176"/>
      <c r="D21" s="177" t="s">
        <v>67</v>
      </c>
      <c r="E21" s="772"/>
      <c r="F21" s="178" t="s">
        <v>77</v>
      </c>
      <c r="G21" s="772"/>
      <c r="H21" s="772"/>
      <c r="I21" s="808"/>
      <c r="J21" s="811"/>
      <c r="K21" s="645"/>
      <c r="L21" s="772"/>
      <c r="M21" s="787"/>
    </row>
    <row r="22" spans="2:13" ht="8.1" customHeight="1" thickTop="1" thickBot="1" x14ac:dyDescent="0.3">
      <c r="B22" s="35"/>
      <c r="C22" s="98"/>
      <c r="D22" s="99"/>
      <c r="E22" s="99"/>
      <c r="F22" s="171"/>
      <c r="G22" s="171"/>
      <c r="H22" s="171"/>
      <c r="I22" s="99"/>
      <c r="J22" s="99"/>
    </row>
    <row r="23" spans="2:13" ht="20.100000000000001" customHeight="1" thickTop="1" x14ac:dyDescent="0.25">
      <c r="B23" s="35">
        <v>9</v>
      </c>
      <c r="C23" s="172"/>
      <c r="D23" s="123" t="s">
        <v>64</v>
      </c>
      <c r="E23" s="770" t="s">
        <v>46</v>
      </c>
      <c r="F23" s="173" t="s">
        <v>406</v>
      </c>
      <c r="G23" s="770" t="s">
        <v>8</v>
      </c>
      <c r="H23" s="770">
        <v>3</v>
      </c>
      <c r="I23" s="643">
        <v>940</v>
      </c>
      <c r="J23" s="770">
        <v>875</v>
      </c>
      <c r="K23" s="643">
        <v>780</v>
      </c>
      <c r="L23" s="770">
        <v>745</v>
      </c>
      <c r="M23" s="788">
        <v>150</v>
      </c>
    </row>
    <row r="24" spans="2:13" ht="20.100000000000001" customHeight="1" x14ac:dyDescent="0.25">
      <c r="B24" s="35">
        <v>10</v>
      </c>
      <c r="C24" s="174"/>
      <c r="D24" s="126" t="s">
        <v>413</v>
      </c>
      <c r="E24" s="771"/>
      <c r="F24" s="175" t="s">
        <v>261</v>
      </c>
      <c r="G24" s="771"/>
      <c r="H24" s="771"/>
      <c r="I24" s="644"/>
      <c r="J24" s="771"/>
      <c r="K24" s="644"/>
      <c r="L24" s="771"/>
      <c r="M24" s="786"/>
    </row>
    <row r="25" spans="2:13" ht="20.100000000000001" customHeight="1" x14ac:dyDescent="0.25">
      <c r="B25" s="35">
        <v>11</v>
      </c>
      <c r="C25" s="174"/>
      <c r="D25" s="126" t="s">
        <v>414</v>
      </c>
      <c r="E25" s="771"/>
      <c r="F25" s="175" t="s">
        <v>263</v>
      </c>
      <c r="G25" s="771"/>
      <c r="H25" s="771"/>
      <c r="I25" s="644"/>
      <c r="J25" s="771"/>
      <c r="K25" s="644"/>
      <c r="L25" s="771"/>
      <c r="M25" s="786"/>
    </row>
    <row r="26" spans="2:13" ht="20.100000000000001" customHeight="1" x14ac:dyDescent="0.25">
      <c r="B26" s="35">
        <v>12</v>
      </c>
      <c r="C26" s="174"/>
      <c r="D26" s="126" t="s">
        <v>415</v>
      </c>
      <c r="E26" s="771"/>
      <c r="F26" s="175" t="s">
        <v>265</v>
      </c>
      <c r="G26" s="771"/>
      <c r="H26" s="771"/>
      <c r="I26" s="644"/>
      <c r="J26" s="771"/>
      <c r="K26" s="644"/>
      <c r="L26" s="771"/>
      <c r="M26" s="786"/>
    </row>
    <row r="27" spans="2:13" ht="20.100000000000001" customHeight="1" thickBot="1" x14ac:dyDescent="0.3">
      <c r="B27" s="35">
        <v>13</v>
      </c>
      <c r="C27" s="176"/>
      <c r="D27" s="177" t="s">
        <v>416</v>
      </c>
      <c r="E27" s="772"/>
      <c r="F27" s="178" t="s">
        <v>267</v>
      </c>
      <c r="G27" s="772"/>
      <c r="H27" s="772"/>
      <c r="I27" s="645"/>
      <c r="J27" s="772"/>
      <c r="K27" s="645"/>
      <c r="L27" s="772"/>
      <c r="M27" s="787"/>
    </row>
    <row r="28" spans="2:13" ht="8.1" customHeight="1" thickTop="1" thickBot="1" x14ac:dyDescent="0.3">
      <c r="B28" s="35"/>
      <c r="C28" s="98"/>
      <c r="D28" s="99"/>
      <c r="E28" s="99"/>
      <c r="F28" s="171"/>
      <c r="G28" s="171"/>
      <c r="H28" s="171"/>
      <c r="I28" s="99"/>
      <c r="J28" s="99"/>
    </row>
    <row r="29" spans="2:13" ht="20.100000000000001" customHeight="1" thickTop="1" x14ac:dyDescent="0.25">
      <c r="B29" s="35">
        <v>14</v>
      </c>
      <c r="C29" s="172"/>
      <c r="D29" s="123" t="s">
        <v>189</v>
      </c>
      <c r="E29" s="770" t="s">
        <v>46</v>
      </c>
      <c r="F29" s="173" t="s">
        <v>411</v>
      </c>
      <c r="G29" s="770" t="s">
        <v>8</v>
      </c>
      <c r="H29" s="770">
        <v>3</v>
      </c>
      <c r="I29" s="643">
        <v>900</v>
      </c>
      <c r="J29" s="770">
        <v>840</v>
      </c>
      <c r="K29" s="643">
        <v>745</v>
      </c>
      <c r="L29" s="770">
        <v>715</v>
      </c>
      <c r="M29" s="788">
        <v>150</v>
      </c>
    </row>
    <row r="30" spans="2:13" ht="20.100000000000001" customHeight="1" x14ac:dyDescent="0.25">
      <c r="B30" s="35">
        <v>15</v>
      </c>
      <c r="C30" s="174"/>
      <c r="D30" s="126" t="s">
        <v>417</v>
      </c>
      <c r="E30" s="771"/>
      <c r="F30" s="175" t="s">
        <v>407</v>
      </c>
      <c r="G30" s="771"/>
      <c r="H30" s="771"/>
      <c r="I30" s="644"/>
      <c r="J30" s="771"/>
      <c r="K30" s="644"/>
      <c r="L30" s="771"/>
      <c r="M30" s="786"/>
    </row>
    <row r="31" spans="2:13" ht="20.100000000000001" customHeight="1" x14ac:dyDescent="0.25">
      <c r="B31" s="35">
        <v>16</v>
      </c>
      <c r="C31" s="174"/>
      <c r="D31" s="126" t="s">
        <v>209</v>
      </c>
      <c r="E31" s="771"/>
      <c r="F31" s="175" t="s">
        <v>210</v>
      </c>
      <c r="G31" s="771"/>
      <c r="H31" s="771"/>
      <c r="I31" s="644"/>
      <c r="J31" s="771"/>
      <c r="K31" s="644"/>
      <c r="L31" s="771"/>
      <c r="M31" s="786"/>
    </row>
    <row r="32" spans="2:13" ht="20.100000000000001" customHeight="1" x14ac:dyDescent="0.25">
      <c r="B32" s="35">
        <v>17</v>
      </c>
      <c r="C32" s="174"/>
      <c r="D32" s="126" t="s">
        <v>412</v>
      </c>
      <c r="E32" s="771"/>
      <c r="F32" s="175" t="s">
        <v>408</v>
      </c>
      <c r="G32" s="771"/>
      <c r="H32" s="771"/>
      <c r="I32" s="644"/>
      <c r="J32" s="771"/>
      <c r="K32" s="644"/>
      <c r="L32" s="771"/>
      <c r="M32" s="786"/>
    </row>
    <row r="33" spans="2:13" ht="20.100000000000001" customHeight="1" x14ac:dyDescent="0.25">
      <c r="B33" s="35">
        <v>18</v>
      </c>
      <c r="C33" s="174"/>
      <c r="D33" s="126" t="s">
        <v>191</v>
      </c>
      <c r="E33" s="771"/>
      <c r="F33" s="175" t="s">
        <v>192</v>
      </c>
      <c r="G33" s="771"/>
      <c r="H33" s="771"/>
      <c r="I33" s="644"/>
      <c r="J33" s="771"/>
      <c r="K33" s="644"/>
      <c r="L33" s="771"/>
      <c r="M33" s="786"/>
    </row>
    <row r="34" spans="2:13" ht="20.100000000000001" customHeight="1" x14ac:dyDescent="0.25">
      <c r="B34" s="35">
        <v>19</v>
      </c>
      <c r="C34" s="174"/>
      <c r="D34" s="126" t="s">
        <v>185</v>
      </c>
      <c r="E34" s="771"/>
      <c r="F34" s="175" t="s">
        <v>186</v>
      </c>
      <c r="G34" s="771"/>
      <c r="H34" s="771"/>
      <c r="I34" s="644"/>
      <c r="J34" s="771"/>
      <c r="K34" s="644"/>
      <c r="L34" s="771"/>
      <c r="M34" s="786"/>
    </row>
    <row r="35" spans="2:13" ht="20.100000000000001" customHeight="1" x14ac:dyDescent="0.25">
      <c r="B35" s="35">
        <v>20</v>
      </c>
      <c r="C35" s="174"/>
      <c r="D35" s="126" t="s">
        <v>230</v>
      </c>
      <c r="E35" s="771"/>
      <c r="F35" s="175" t="s">
        <v>409</v>
      </c>
      <c r="G35" s="771"/>
      <c r="H35" s="771"/>
      <c r="I35" s="644"/>
      <c r="J35" s="771"/>
      <c r="K35" s="644"/>
      <c r="L35" s="771"/>
      <c r="M35" s="786"/>
    </row>
    <row r="36" spans="2:13" ht="20.100000000000001" customHeight="1" thickBot="1" x14ac:dyDescent="0.3">
      <c r="B36" s="35">
        <v>21</v>
      </c>
      <c r="C36" s="176"/>
      <c r="D36" s="177">
        <v>9182</v>
      </c>
      <c r="E36" s="772"/>
      <c r="F36" s="178" t="s">
        <v>410</v>
      </c>
      <c r="G36" s="772"/>
      <c r="H36" s="772"/>
      <c r="I36" s="645"/>
      <c r="J36" s="772"/>
      <c r="K36" s="645"/>
      <c r="L36" s="772"/>
      <c r="M36" s="787"/>
    </row>
    <row r="37" spans="2:13" ht="6.75" customHeight="1" thickTop="1" x14ac:dyDescent="0.25">
      <c r="B37" s="35"/>
      <c r="C37" s="35"/>
      <c r="D37" s="316"/>
      <c r="E37" s="99"/>
      <c r="F37" s="98"/>
      <c r="G37" s="99"/>
      <c r="H37" s="99"/>
      <c r="I37" s="99"/>
      <c r="J37" s="99"/>
      <c r="K37" s="99"/>
      <c r="L37" s="99"/>
      <c r="M37" s="99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54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7"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  <mergeCell ref="E13:E15"/>
    <mergeCell ref="G13:G15"/>
  </mergeCells>
  <pageMargins left="0.7" right="0.7" top="0.75" bottom="0.75" header="0.3" footer="0.3"/>
  <pageSetup paperSize="9" scale="6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zoomScaleNormal="100" workbookViewId="0">
      <pane ySplit="11" topLeftCell="A27" activePane="bottomLeft" state="frozen"/>
      <selection pane="bottomLeft" activeCell="C67" sqref="C67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48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659" t="s">
        <v>422</v>
      </c>
      <c r="C12" s="779"/>
      <c r="D12" s="779"/>
      <c r="E12" s="779"/>
      <c r="F12" s="779"/>
      <c r="G12" s="779"/>
      <c r="H12" s="779"/>
      <c r="I12" s="779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17" t="s">
        <v>423</v>
      </c>
      <c r="D13" s="33" t="s">
        <v>424</v>
      </c>
      <c r="E13" s="770">
        <v>3.2</v>
      </c>
      <c r="F13" s="32">
        <v>230</v>
      </c>
      <c r="G13" s="33">
        <v>210</v>
      </c>
      <c r="H13" s="32">
        <v>200</v>
      </c>
      <c r="I13" s="788">
        <v>150</v>
      </c>
    </row>
    <row r="14" spans="2:15" ht="15" customHeight="1" x14ac:dyDescent="0.25">
      <c r="B14" s="35">
        <v>2</v>
      </c>
      <c r="C14" s="818"/>
      <c r="D14" s="49" t="s">
        <v>425</v>
      </c>
      <c r="E14" s="771"/>
      <c r="F14" s="50">
        <v>260</v>
      </c>
      <c r="G14" s="49">
        <v>240</v>
      </c>
      <c r="H14" s="50">
        <v>230</v>
      </c>
      <c r="I14" s="786"/>
    </row>
    <row r="15" spans="2:15" ht="15" customHeight="1" thickBot="1" x14ac:dyDescent="0.3">
      <c r="B15" s="35">
        <v>3</v>
      </c>
      <c r="C15" s="819"/>
      <c r="D15" s="38" t="s">
        <v>426</v>
      </c>
      <c r="E15" s="772"/>
      <c r="F15" s="37">
        <v>380</v>
      </c>
      <c r="G15" s="38">
        <v>340</v>
      </c>
      <c r="H15" s="37">
        <v>320</v>
      </c>
      <c r="I15" s="787"/>
    </row>
    <row r="16" spans="2:15" ht="30" customHeight="1" thickTop="1" thickBot="1" x14ac:dyDescent="0.3">
      <c r="B16" s="659" t="s">
        <v>427</v>
      </c>
      <c r="C16" s="659"/>
      <c r="D16" s="659"/>
      <c r="E16" s="659"/>
      <c r="F16" s="659"/>
      <c r="G16" s="659"/>
      <c r="H16" s="659"/>
      <c r="I16" s="659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814" t="s">
        <v>1036</v>
      </c>
      <c r="D17" s="798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815"/>
      <c r="D18" s="812"/>
      <c r="E18" s="49">
        <v>16</v>
      </c>
      <c r="F18" s="55">
        <v>1850</v>
      </c>
      <c r="G18" s="131">
        <v>1680</v>
      </c>
      <c r="H18" s="55"/>
      <c r="I18" s="51">
        <v>50</v>
      </c>
    </row>
    <row r="19" spans="2:9" ht="15" customHeight="1" x14ac:dyDescent="0.25">
      <c r="B19" s="35">
        <v>3</v>
      </c>
      <c r="C19" s="815"/>
      <c r="D19" s="812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815"/>
      <c r="D20" s="812"/>
      <c r="E20" s="49">
        <v>22</v>
      </c>
      <c r="F20" s="50">
        <v>2950</v>
      </c>
      <c r="G20" s="49">
        <v>2650</v>
      </c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816"/>
      <c r="D21" s="813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69"/>
      <c r="D22" s="269"/>
      <c r="E22" s="269"/>
      <c r="F22" s="378"/>
      <c r="G22" s="171"/>
      <c r="H22" s="171"/>
      <c r="I22" s="99"/>
    </row>
    <row r="23" spans="2:9" ht="15" customHeight="1" thickTop="1" x14ac:dyDescent="0.25">
      <c r="B23" s="35">
        <v>6</v>
      </c>
      <c r="C23" s="656" t="s">
        <v>1432</v>
      </c>
      <c r="D23" s="33" t="s">
        <v>429</v>
      </c>
      <c r="E23" s="33">
        <v>16</v>
      </c>
      <c r="F23" s="32">
        <v>1490</v>
      </c>
      <c r="G23" s="33">
        <v>1350</v>
      </c>
      <c r="H23" s="32">
        <v>1280</v>
      </c>
      <c r="I23" s="48">
        <v>38</v>
      </c>
    </row>
    <row r="24" spans="2:9" ht="15" customHeight="1" x14ac:dyDescent="0.25">
      <c r="B24" s="35">
        <v>7</v>
      </c>
      <c r="C24" s="657"/>
      <c r="D24" s="49" t="s">
        <v>428</v>
      </c>
      <c r="E24" s="49">
        <v>16</v>
      </c>
      <c r="F24" s="50">
        <v>1740</v>
      </c>
      <c r="G24" s="49">
        <v>1580</v>
      </c>
      <c r="H24" s="50">
        <v>1540</v>
      </c>
      <c r="I24" s="51">
        <v>38</v>
      </c>
    </row>
    <row r="25" spans="2:9" ht="15" customHeight="1" x14ac:dyDescent="0.25">
      <c r="B25" s="35">
        <v>8</v>
      </c>
      <c r="C25" s="657"/>
      <c r="D25" s="784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9</v>
      </c>
      <c r="C26" s="657"/>
      <c r="D26" s="771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657"/>
      <c r="D27" s="771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658"/>
      <c r="D28" s="772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25" t="s">
        <v>1103</v>
      </c>
      <c r="D30" s="379" t="s">
        <v>17</v>
      </c>
      <c r="E30" s="33">
        <v>16</v>
      </c>
      <c r="F30" s="32"/>
      <c r="G30" s="33"/>
      <c r="H30" s="32"/>
      <c r="I30" s="48">
        <v>38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1102</v>
      </c>
      <c r="D32" s="41" t="s">
        <v>428</v>
      </c>
      <c r="E32" s="43">
        <v>16</v>
      </c>
      <c r="F32" s="45">
        <v>1740</v>
      </c>
      <c r="G32" s="43">
        <v>1580</v>
      </c>
      <c r="H32" s="45">
        <v>1540</v>
      </c>
      <c r="I32" s="58">
        <v>45</v>
      </c>
    </row>
    <row r="33" spans="2:15" ht="8.1" customHeight="1" thickTop="1" thickBot="1" x14ac:dyDescent="0.3">
      <c r="B33" s="35"/>
      <c r="C33" s="369"/>
      <c r="D33" s="269"/>
      <c r="E33" s="269"/>
      <c r="F33" s="378"/>
      <c r="G33" s="171"/>
      <c r="H33" s="171"/>
      <c r="I33" s="99"/>
    </row>
    <row r="34" spans="2:15" ht="15" customHeight="1" thickTop="1" x14ac:dyDescent="0.25">
      <c r="B34" s="35">
        <v>14</v>
      </c>
      <c r="C34" s="503" t="s">
        <v>982</v>
      </c>
      <c r="D34" s="498" t="s">
        <v>428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500" t="s">
        <v>982</v>
      </c>
      <c r="D35" s="771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31" t="s">
        <v>982</v>
      </c>
      <c r="D36" s="772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90"/>
      <c r="D37" s="379"/>
      <c r="E37" s="379"/>
      <c r="F37" s="571"/>
      <c r="G37" s="171"/>
      <c r="H37" s="171"/>
      <c r="I37" s="99"/>
    </row>
    <row r="38" spans="2:15" ht="15" customHeight="1" thickTop="1" x14ac:dyDescent="0.25">
      <c r="B38" s="35">
        <v>17</v>
      </c>
      <c r="C38" s="503" t="s">
        <v>1035</v>
      </c>
      <c r="D38" s="33" t="s">
        <v>17</v>
      </c>
      <c r="E38" s="33">
        <v>16</v>
      </c>
      <c r="F38" s="32">
        <v>1395</v>
      </c>
      <c r="G38" s="33">
        <v>1290</v>
      </c>
      <c r="H38" s="32">
        <v>1250</v>
      </c>
      <c r="I38" s="48">
        <v>54</v>
      </c>
    </row>
    <row r="39" spans="2:15" ht="15" customHeight="1" x14ac:dyDescent="0.25">
      <c r="B39" s="35">
        <v>18</v>
      </c>
      <c r="C39" s="572" t="s">
        <v>1035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72" t="s">
        <v>1035</v>
      </c>
      <c r="D40" s="131" t="s">
        <v>1518</v>
      </c>
      <c r="E40" s="131">
        <v>16</v>
      </c>
      <c r="F40" s="55">
        <v>440</v>
      </c>
      <c r="G40" s="131">
        <v>385</v>
      </c>
      <c r="H40" s="55">
        <v>350</v>
      </c>
      <c r="I40" s="180">
        <v>58</v>
      </c>
    </row>
    <row r="41" spans="2:15" ht="15" customHeight="1" x14ac:dyDescent="0.25">
      <c r="B41" s="35">
        <v>20</v>
      </c>
      <c r="C41" s="572" t="s">
        <v>1035</v>
      </c>
      <c r="D41" s="131" t="s">
        <v>8</v>
      </c>
      <c r="E41" s="131">
        <v>16</v>
      </c>
      <c r="F41" s="55">
        <v>1830</v>
      </c>
      <c r="G41" s="131">
        <v>1660</v>
      </c>
      <c r="H41" s="55"/>
      <c r="I41" s="180">
        <v>48</v>
      </c>
    </row>
    <row r="42" spans="2:15" ht="15" customHeight="1" x14ac:dyDescent="0.25">
      <c r="B42" s="35">
        <v>21</v>
      </c>
      <c r="C42" s="572" t="s">
        <v>1035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72" t="s">
        <v>1035</v>
      </c>
      <c r="D43" s="131" t="s">
        <v>8</v>
      </c>
      <c r="E43" s="131">
        <v>22</v>
      </c>
      <c r="F43" s="55">
        <v>2950</v>
      </c>
      <c r="G43" s="131">
        <v>2650</v>
      </c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92" t="s">
        <v>1035</v>
      </c>
      <c r="D44" s="47" t="s">
        <v>8</v>
      </c>
      <c r="E44" s="47">
        <v>25</v>
      </c>
      <c r="F44" s="53">
        <v>3350</v>
      </c>
      <c r="G44" s="47">
        <v>2940</v>
      </c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656" t="s">
        <v>430</v>
      </c>
      <c r="D46" s="770" t="s">
        <v>8</v>
      </c>
      <c r="E46" s="33">
        <v>16</v>
      </c>
      <c r="F46" s="32"/>
      <c r="G46" s="33"/>
      <c r="H46" s="32"/>
      <c r="I46" s="48"/>
    </row>
    <row r="47" spans="2:15" ht="15" customHeight="1" thickBot="1" x14ac:dyDescent="0.3">
      <c r="B47" s="35">
        <v>25</v>
      </c>
      <c r="C47" s="658"/>
      <c r="D47" s="772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653" t="s">
        <v>431</v>
      </c>
      <c r="C48" s="653"/>
      <c r="D48" s="653"/>
      <c r="E48" s="653"/>
      <c r="F48" s="653"/>
      <c r="G48" s="653"/>
      <c r="H48" s="653"/>
      <c r="I48" s="653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656" t="s">
        <v>1433</v>
      </c>
      <c r="D49" s="33" t="s">
        <v>432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657"/>
      <c r="D50" s="784" t="s">
        <v>424</v>
      </c>
      <c r="E50" s="49">
        <v>9</v>
      </c>
      <c r="F50" s="50">
        <v>880</v>
      </c>
      <c r="G50" s="49">
        <v>795</v>
      </c>
      <c r="H50" s="50">
        <v>760</v>
      </c>
      <c r="I50" s="51">
        <v>96</v>
      </c>
    </row>
    <row r="51" spans="2:9" ht="15" customHeight="1" x14ac:dyDescent="0.25">
      <c r="B51" s="35">
        <v>3</v>
      </c>
      <c r="C51" s="657"/>
      <c r="D51" s="771"/>
      <c r="E51" s="49">
        <v>12</v>
      </c>
      <c r="F51" s="50">
        <v>1100</v>
      </c>
      <c r="G51" s="49">
        <v>1015</v>
      </c>
      <c r="H51" s="50">
        <v>970</v>
      </c>
      <c r="I51" s="51">
        <v>72</v>
      </c>
    </row>
    <row r="52" spans="2:9" ht="15" customHeight="1" x14ac:dyDescent="0.25">
      <c r="B52" s="35">
        <v>4</v>
      </c>
      <c r="C52" s="657"/>
      <c r="D52" s="771"/>
      <c r="E52" s="49" t="s">
        <v>1106</v>
      </c>
      <c r="F52" s="50">
        <v>1360</v>
      </c>
      <c r="G52" s="49">
        <v>1250</v>
      </c>
      <c r="H52" s="50">
        <v>1195</v>
      </c>
      <c r="I52" s="51">
        <v>58</v>
      </c>
    </row>
    <row r="53" spans="2:9" ht="15" customHeight="1" x14ac:dyDescent="0.25">
      <c r="B53" s="35">
        <v>5</v>
      </c>
      <c r="C53" s="657"/>
      <c r="D53" s="771"/>
      <c r="E53" s="49">
        <v>15</v>
      </c>
      <c r="F53" s="50">
        <v>1340</v>
      </c>
      <c r="G53" s="49">
        <v>1235</v>
      </c>
      <c r="H53" s="50">
        <v>1180</v>
      </c>
      <c r="I53" s="51">
        <v>58</v>
      </c>
    </row>
    <row r="54" spans="2:9" ht="15" customHeight="1" x14ac:dyDescent="0.25">
      <c r="B54" s="35">
        <v>6</v>
      </c>
      <c r="C54" s="657"/>
      <c r="D54" s="771"/>
      <c r="E54" s="49">
        <v>18</v>
      </c>
      <c r="F54" s="50">
        <v>1610</v>
      </c>
      <c r="G54" s="49">
        <v>1480</v>
      </c>
      <c r="H54" s="50">
        <v>1420</v>
      </c>
      <c r="I54" s="51">
        <v>48</v>
      </c>
    </row>
    <row r="55" spans="2:9" ht="15" customHeight="1" x14ac:dyDescent="0.25">
      <c r="B55" s="35">
        <v>7</v>
      </c>
      <c r="C55" s="657"/>
      <c r="D55" s="771"/>
      <c r="E55" s="49">
        <v>22</v>
      </c>
      <c r="F55" s="50">
        <v>2015</v>
      </c>
      <c r="G55" s="49">
        <v>1860</v>
      </c>
      <c r="H55" s="50">
        <v>1775</v>
      </c>
      <c r="I55" s="51">
        <v>40</v>
      </c>
    </row>
    <row r="56" spans="2:9" ht="15" customHeight="1" thickBot="1" x14ac:dyDescent="0.3">
      <c r="B56" s="35">
        <v>8</v>
      </c>
      <c r="C56" s="658"/>
      <c r="D56" s="772"/>
      <c r="E56" s="38">
        <v>25</v>
      </c>
      <c r="F56" s="37">
        <v>2290</v>
      </c>
      <c r="G56" s="38">
        <v>2110</v>
      </c>
      <c r="H56" s="37">
        <v>2015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115" zoomScaleNormal="115" workbookViewId="0">
      <pane ySplit="11" topLeftCell="A178" activePane="bottomLeft" state="frozen"/>
      <selection pane="bottomLeft" activeCell="J18" sqref="J1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56"/>
      <c r="H11" s="159" t="s">
        <v>48</v>
      </c>
    </row>
    <row r="12" spans="2:10" ht="30" customHeight="1" thickTop="1" thickBot="1" x14ac:dyDescent="0.3">
      <c r="B12" s="653" t="s">
        <v>1554</v>
      </c>
      <c r="C12" s="820"/>
      <c r="D12" s="820"/>
      <c r="E12" s="820"/>
      <c r="F12" s="820"/>
      <c r="G12" s="821"/>
      <c r="H12" s="820"/>
    </row>
    <row r="13" spans="2:10" ht="20.100000000000001" customHeight="1" thickTop="1" x14ac:dyDescent="0.25">
      <c r="B13" s="35">
        <v>1</v>
      </c>
      <c r="C13" s="317"/>
      <c r="D13" s="505" t="s">
        <v>1543</v>
      </c>
      <c r="E13" s="131" t="s">
        <v>1548</v>
      </c>
      <c r="F13" s="470" t="s">
        <v>1549</v>
      </c>
      <c r="G13" s="677"/>
      <c r="H13" s="532">
        <v>22200</v>
      </c>
    </row>
    <row r="14" spans="2:10" ht="20.100000000000001" customHeight="1" x14ac:dyDescent="0.25">
      <c r="B14" s="35">
        <v>2</v>
      </c>
      <c r="C14" s="544"/>
      <c r="D14" s="183" t="s">
        <v>1545</v>
      </c>
      <c r="E14" s="131" t="s">
        <v>1548</v>
      </c>
      <c r="F14" s="470" t="s">
        <v>1550</v>
      </c>
      <c r="G14" s="677"/>
      <c r="H14" s="511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1546</v>
      </c>
      <c r="E15" s="49" t="s">
        <v>1548</v>
      </c>
      <c r="F15" s="427" t="s">
        <v>1551</v>
      </c>
      <c r="G15" s="677"/>
      <c r="H15" s="511">
        <v>22200</v>
      </c>
      <c r="J15"/>
    </row>
    <row r="16" spans="2:10" ht="20.100000000000001" customHeight="1" x14ac:dyDescent="0.25">
      <c r="B16" s="35">
        <v>4</v>
      </c>
      <c r="C16" s="350"/>
      <c r="D16" s="349" t="s">
        <v>1547</v>
      </c>
      <c r="E16" s="326" t="s">
        <v>1548</v>
      </c>
      <c r="F16" s="469" t="s">
        <v>1552</v>
      </c>
      <c r="G16" s="677"/>
      <c r="H16" s="511">
        <v>22200</v>
      </c>
    </row>
    <row r="17" spans="1:12" ht="20.100000000000001" customHeight="1" thickBot="1" x14ac:dyDescent="0.3">
      <c r="B17" s="35">
        <v>5</v>
      </c>
      <c r="C17" s="187"/>
      <c r="D17" s="188" t="s">
        <v>1544</v>
      </c>
      <c r="E17" s="38" t="s">
        <v>1548</v>
      </c>
      <c r="F17" s="543" t="s">
        <v>1553</v>
      </c>
      <c r="G17" s="677"/>
      <c r="H17" s="512">
        <v>22200</v>
      </c>
      <c r="J17"/>
    </row>
    <row r="18" spans="1:12" ht="30" customHeight="1" thickTop="1" thickBot="1" x14ac:dyDescent="0.3">
      <c r="B18" s="659" t="s">
        <v>1033</v>
      </c>
      <c r="C18" s="689"/>
      <c r="D18" s="689"/>
      <c r="E18" s="689"/>
      <c r="F18" s="689"/>
      <c r="G18" s="690"/>
      <c r="H18" s="689"/>
      <c r="L18"/>
    </row>
    <row r="19" spans="1:12" ht="20.100000000000001" customHeight="1" thickTop="1" x14ac:dyDescent="0.25">
      <c r="B19" s="397">
        <v>1</v>
      </c>
      <c r="C19" s="102"/>
      <c r="D19" s="103" t="s">
        <v>54</v>
      </c>
      <c r="E19" s="33" t="s">
        <v>45</v>
      </c>
      <c r="F19" s="541" t="s">
        <v>55</v>
      </c>
      <c r="G19" s="677"/>
      <c r="H19" s="513"/>
    </row>
    <row r="20" spans="1:12" ht="20.100000000000001" customHeight="1" thickBot="1" x14ac:dyDescent="0.3">
      <c r="B20" s="35">
        <v>2</v>
      </c>
      <c r="C20" s="187"/>
      <c r="D20" s="188" t="s">
        <v>54</v>
      </c>
      <c r="E20" s="38" t="s">
        <v>46</v>
      </c>
      <c r="F20" s="543" t="s">
        <v>55</v>
      </c>
      <c r="G20" s="677"/>
      <c r="H20" s="514"/>
    </row>
    <row r="21" spans="1:12" ht="30" customHeight="1" thickTop="1" thickBot="1" x14ac:dyDescent="0.3">
      <c r="B21" s="659" t="s">
        <v>1032</v>
      </c>
      <c r="C21" s="689"/>
      <c r="D21" s="689"/>
      <c r="E21" s="689"/>
      <c r="F21" s="689"/>
      <c r="G21" s="690"/>
      <c r="H21" s="689"/>
    </row>
    <row r="22" spans="1:12" ht="20.100000000000001" customHeight="1" thickTop="1" x14ac:dyDescent="0.25">
      <c r="B22" s="263">
        <v>1</v>
      </c>
      <c r="C22" s="102"/>
      <c r="D22" s="119" t="s">
        <v>56</v>
      </c>
      <c r="E22" s="33" t="s">
        <v>45</v>
      </c>
      <c r="F22" s="541" t="s">
        <v>58</v>
      </c>
      <c r="G22" s="712"/>
      <c r="H22" s="510"/>
    </row>
    <row r="23" spans="1:12" ht="20.100000000000001" customHeight="1" x14ac:dyDescent="0.25">
      <c r="B23" s="35">
        <v>2</v>
      </c>
      <c r="C23" s="105"/>
      <c r="D23" s="106" t="s">
        <v>56</v>
      </c>
      <c r="E23" s="49" t="s">
        <v>46</v>
      </c>
      <c r="F23" s="427" t="s">
        <v>58</v>
      </c>
      <c r="G23" s="713"/>
      <c r="H23" s="511">
        <v>4000</v>
      </c>
    </row>
    <row r="24" spans="1:12" ht="20.100000000000001" customHeight="1" x14ac:dyDescent="0.25">
      <c r="B24" s="35">
        <v>3</v>
      </c>
      <c r="C24" s="105"/>
      <c r="D24" s="120" t="s">
        <v>56</v>
      </c>
      <c r="E24" s="49" t="s">
        <v>57</v>
      </c>
      <c r="F24" s="427" t="s">
        <v>58</v>
      </c>
      <c r="G24" s="713"/>
      <c r="H24" s="511"/>
    </row>
    <row r="25" spans="1:12" ht="20.100000000000001" customHeight="1" x14ac:dyDescent="0.25">
      <c r="A25" s="270"/>
      <c r="B25" s="307">
        <v>4</v>
      </c>
      <c r="C25" s="361"/>
      <c r="D25" s="362" t="s">
        <v>82</v>
      </c>
      <c r="E25" s="363" t="s">
        <v>81</v>
      </c>
      <c r="F25" s="542" t="s">
        <v>83</v>
      </c>
      <c r="G25" s="714"/>
      <c r="H25" s="511">
        <v>4000</v>
      </c>
    </row>
    <row r="26" spans="1:12" ht="20.100000000000001" customHeight="1" x14ac:dyDescent="0.25">
      <c r="A26" s="270"/>
      <c r="B26" s="307">
        <v>5</v>
      </c>
      <c r="C26" s="105"/>
      <c r="D26" s="137" t="s">
        <v>82</v>
      </c>
      <c r="E26" s="138" t="s">
        <v>45</v>
      </c>
      <c r="F26" s="422" t="s">
        <v>83</v>
      </c>
      <c r="G26" s="714"/>
      <c r="H26" s="511">
        <v>4000</v>
      </c>
    </row>
    <row r="27" spans="1:12" ht="20.100000000000001" customHeight="1" thickBot="1" x14ac:dyDescent="0.3">
      <c r="B27" s="35">
        <v>6</v>
      </c>
      <c r="C27" s="187"/>
      <c r="D27" s="196" t="s">
        <v>82</v>
      </c>
      <c r="E27" s="530" t="s">
        <v>136</v>
      </c>
      <c r="F27" s="531" t="s">
        <v>83</v>
      </c>
      <c r="G27" s="714"/>
      <c r="H27" s="512">
        <v>4000</v>
      </c>
    </row>
    <row r="28" spans="1:12" ht="30" customHeight="1" thickTop="1" thickBot="1" x14ac:dyDescent="0.3">
      <c r="B28" s="659" t="s">
        <v>1031</v>
      </c>
      <c r="C28" s="689"/>
      <c r="D28" s="689"/>
      <c r="E28" s="689"/>
      <c r="F28" s="689"/>
      <c r="G28" s="690"/>
      <c r="H28" s="689"/>
    </row>
    <row r="29" spans="1:12" ht="20.100000000000001" customHeight="1" thickTop="1" x14ac:dyDescent="0.25">
      <c r="B29" s="397">
        <v>1</v>
      </c>
      <c r="C29" s="102"/>
      <c r="D29" s="123" t="s">
        <v>61</v>
      </c>
      <c r="E29" s="33" t="s">
        <v>46</v>
      </c>
      <c r="F29" s="421" t="s">
        <v>71</v>
      </c>
      <c r="G29" s="125"/>
      <c r="H29" s="510">
        <v>4000</v>
      </c>
    </row>
    <row r="30" spans="1:12" ht="19.5" customHeight="1" x14ac:dyDescent="0.25">
      <c r="B30" s="35">
        <v>2</v>
      </c>
      <c r="C30" s="105"/>
      <c r="D30" s="126" t="s">
        <v>62</v>
      </c>
      <c r="E30" s="49" t="s">
        <v>46</v>
      </c>
      <c r="F30" s="422" t="s">
        <v>72</v>
      </c>
      <c r="G30" s="125"/>
      <c r="H30" s="511">
        <v>4000</v>
      </c>
    </row>
    <row r="31" spans="1:12" ht="20.100000000000001" customHeight="1" x14ac:dyDescent="0.25">
      <c r="B31" s="35">
        <v>3</v>
      </c>
      <c r="C31" s="105"/>
      <c r="D31" s="126" t="s">
        <v>63</v>
      </c>
      <c r="E31" s="49" t="s">
        <v>46</v>
      </c>
      <c r="F31" s="422" t="s">
        <v>73</v>
      </c>
      <c r="G31" s="125"/>
      <c r="H31" s="511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84</v>
      </c>
      <c r="E32" s="138" t="s">
        <v>46</v>
      </c>
      <c r="F32" s="538" t="s">
        <v>93</v>
      </c>
      <c r="G32" s="125"/>
      <c r="H32" s="511">
        <v>4000</v>
      </c>
    </row>
    <row r="33" spans="2:8" ht="20.100000000000001" customHeight="1" x14ac:dyDescent="0.25">
      <c r="B33" s="35">
        <v>5</v>
      </c>
      <c r="C33" s="350"/>
      <c r="D33" s="349" t="s">
        <v>64</v>
      </c>
      <c r="E33" s="326" t="s">
        <v>46</v>
      </c>
      <c r="F33" s="423" t="s">
        <v>74</v>
      </c>
      <c r="G33" s="125"/>
      <c r="H33" s="511">
        <v>4000</v>
      </c>
    </row>
    <row r="34" spans="2:8" ht="20.100000000000001" customHeight="1" x14ac:dyDescent="0.25">
      <c r="B34" s="35">
        <v>6</v>
      </c>
      <c r="C34" s="105"/>
      <c r="D34" s="137" t="s">
        <v>85</v>
      </c>
      <c r="E34" s="138" t="s">
        <v>92</v>
      </c>
      <c r="F34" s="538" t="s">
        <v>94</v>
      </c>
      <c r="G34" s="125"/>
      <c r="H34" s="511"/>
    </row>
    <row r="35" spans="2:8" ht="20.100000000000001" customHeight="1" x14ac:dyDescent="0.25">
      <c r="B35" s="35">
        <v>7</v>
      </c>
      <c r="C35" s="105"/>
      <c r="D35" s="137" t="s">
        <v>86</v>
      </c>
      <c r="E35" s="138" t="s">
        <v>92</v>
      </c>
      <c r="F35" s="538" t="s">
        <v>95</v>
      </c>
      <c r="G35" s="125"/>
      <c r="H35" s="511">
        <v>4000</v>
      </c>
    </row>
    <row r="36" spans="2:8" ht="20.100000000000001" customHeight="1" x14ac:dyDescent="0.25">
      <c r="B36" s="35">
        <v>8</v>
      </c>
      <c r="C36" s="105"/>
      <c r="D36" s="126" t="s">
        <v>65</v>
      </c>
      <c r="E36" s="49" t="s">
        <v>46</v>
      </c>
      <c r="F36" s="427" t="s">
        <v>75</v>
      </c>
      <c r="G36" s="125"/>
      <c r="H36" s="511">
        <v>4000</v>
      </c>
    </row>
    <row r="37" spans="2:8" ht="20.100000000000001" customHeight="1" x14ac:dyDescent="0.25">
      <c r="B37" s="35">
        <v>9</v>
      </c>
      <c r="C37" s="105"/>
      <c r="D37" s="126" t="s">
        <v>65</v>
      </c>
      <c r="E37" s="49" t="s">
        <v>45</v>
      </c>
      <c r="F37" s="427" t="s">
        <v>75</v>
      </c>
      <c r="G37" s="125"/>
      <c r="H37" s="511">
        <v>4000</v>
      </c>
    </row>
    <row r="38" spans="2:8" ht="20.100000000000001" customHeight="1" x14ac:dyDescent="0.25">
      <c r="B38" s="35">
        <v>10</v>
      </c>
      <c r="C38" s="105"/>
      <c r="D38" s="126" t="s">
        <v>66</v>
      </c>
      <c r="E38" s="49" t="s">
        <v>46</v>
      </c>
      <c r="F38" s="425" t="s">
        <v>76</v>
      </c>
      <c r="G38" s="125"/>
      <c r="H38" s="511">
        <v>4000</v>
      </c>
    </row>
    <row r="39" spans="2:8" ht="20.100000000000001" customHeight="1" x14ac:dyDescent="0.25">
      <c r="B39" s="35">
        <v>11</v>
      </c>
      <c r="C39" s="105"/>
      <c r="D39" s="126" t="s">
        <v>67</v>
      </c>
      <c r="E39" s="49" t="s">
        <v>46</v>
      </c>
      <c r="F39" s="539" t="s">
        <v>77</v>
      </c>
      <c r="G39" s="125"/>
      <c r="H39" s="511">
        <v>4000</v>
      </c>
    </row>
    <row r="40" spans="2:8" ht="20.100000000000001" customHeight="1" x14ac:dyDescent="0.25">
      <c r="B40" s="35">
        <v>12</v>
      </c>
      <c r="C40" s="105"/>
      <c r="D40" s="137" t="s">
        <v>87</v>
      </c>
      <c r="E40" s="138" t="s">
        <v>46</v>
      </c>
      <c r="F40" s="538" t="s">
        <v>96</v>
      </c>
      <c r="G40" s="125"/>
      <c r="H40" s="511">
        <v>4000</v>
      </c>
    </row>
    <row r="41" spans="2:8" ht="20.100000000000001" customHeight="1" x14ac:dyDescent="0.25">
      <c r="B41" s="35">
        <v>13</v>
      </c>
      <c r="C41" s="105"/>
      <c r="D41" s="137" t="s">
        <v>88</v>
      </c>
      <c r="E41" s="138" t="s">
        <v>46</v>
      </c>
      <c r="F41" s="538" t="s">
        <v>97</v>
      </c>
      <c r="G41" s="125"/>
      <c r="H41" s="511">
        <v>4000</v>
      </c>
    </row>
    <row r="42" spans="2:8" ht="20.100000000000001" customHeight="1" x14ac:dyDescent="0.25">
      <c r="B42" s="35">
        <v>14</v>
      </c>
      <c r="C42" s="105"/>
      <c r="D42" s="126" t="s">
        <v>68</v>
      </c>
      <c r="E42" s="49" t="s">
        <v>46</v>
      </c>
      <c r="F42" s="465" t="s">
        <v>78</v>
      </c>
      <c r="G42" s="125"/>
      <c r="H42" s="511"/>
    </row>
    <row r="43" spans="2:8" ht="20.100000000000001" customHeight="1" x14ac:dyDescent="0.25">
      <c r="B43" s="35">
        <v>15</v>
      </c>
      <c r="C43" s="105"/>
      <c r="D43" s="126" t="s">
        <v>70</v>
      </c>
      <c r="E43" s="49" t="s">
        <v>81</v>
      </c>
      <c r="F43" s="422" t="s">
        <v>79</v>
      </c>
      <c r="G43" s="125"/>
      <c r="H43" s="511">
        <v>4000</v>
      </c>
    </row>
    <row r="44" spans="2:8" ht="20.100000000000001" customHeight="1" x14ac:dyDescent="0.25">
      <c r="B44" s="35">
        <v>16</v>
      </c>
      <c r="C44" s="251"/>
      <c r="D44" s="311" t="s">
        <v>69</v>
      </c>
      <c r="E44" s="310" t="s">
        <v>81</v>
      </c>
      <c r="F44" s="425" t="s">
        <v>80</v>
      </c>
      <c r="G44" s="125"/>
      <c r="H44" s="511">
        <v>4000</v>
      </c>
    </row>
    <row r="45" spans="2:8" ht="20.100000000000001" customHeight="1" x14ac:dyDescent="0.25">
      <c r="B45" s="35">
        <v>17</v>
      </c>
      <c r="C45" s="105"/>
      <c r="D45" s="137" t="s">
        <v>89</v>
      </c>
      <c r="E45" s="138" t="s">
        <v>81</v>
      </c>
      <c r="F45" s="538" t="s">
        <v>98</v>
      </c>
      <c r="G45" s="125"/>
      <c r="H45" s="511">
        <v>4000</v>
      </c>
    </row>
    <row r="46" spans="2:8" ht="20.100000000000001" customHeight="1" thickBot="1" x14ac:dyDescent="0.3">
      <c r="B46" s="35">
        <v>18</v>
      </c>
      <c r="C46" s="105"/>
      <c r="D46" s="137" t="s">
        <v>89</v>
      </c>
      <c r="E46" s="138" t="s">
        <v>46</v>
      </c>
      <c r="F46" s="538" t="s">
        <v>98</v>
      </c>
      <c r="G46" s="125"/>
      <c r="H46" s="511">
        <v>4000</v>
      </c>
    </row>
    <row r="47" spans="2:8" ht="20.100000000000001" customHeight="1" thickTop="1" thickBot="1" x14ac:dyDescent="0.3">
      <c r="B47" s="35">
        <v>19</v>
      </c>
      <c r="C47" s="105"/>
      <c r="D47" s="137" t="s">
        <v>152</v>
      </c>
      <c r="E47" s="138" t="s">
        <v>92</v>
      </c>
      <c r="F47" s="422" t="s">
        <v>153</v>
      </c>
      <c r="G47" s="143"/>
      <c r="H47" s="511">
        <v>4000</v>
      </c>
    </row>
    <row r="48" spans="2:8" ht="20.100000000000001" customHeight="1" thickTop="1" thickBot="1" x14ac:dyDescent="0.3">
      <c r="B48" s="35">
        <v>20</v>
      </c>
      <c r="C48" s="105"/>
      <c r="D48" s="137" t="s">
        <v>90</v>
      </c>
      <c r="E48" s="138" t="s">
        <v>45</v>
      </c>
      <c r="F48" s="538" t="s">
        <v>99</v>
      </c>
      <c r="G48" s="125"/>
      <c r="H48" s="511">
        <v>4000</v>
      </c>
    </row>
    <row r="49" spans="2:15" ht="20.100000000000001" customHeight="1" thickTop="1" thickBot="1" x14ac:dyDescent="0.3">
      <c r="B49" s="35">
        <v>21</v>
      </c>
      <c r="C49" s="105"/>
      <c r="D49" s="137" t="s">
        <v>128</v>
      </c>
      <c r="E49" s="138" t="s">
        <v>81</v>
      </c>
      <c r="F49" s="422" t="s">
        <v>129</v>
      </c>
      <c r="G49" s="143"/>
      <c r="H49" s="511">
        <v>4000</v>
      </c>
    </row>
    <row r="50" spans="2:15" ht="20.100000000000001" customHeight="1" thickTop="1" thickBot="1" x14ac:dyDescent="0.3">
      <c r="B50" s="35">
        <v>22</v>
      </c>
      <c r="C50" s="105"/>
      <c r="D50" s="137" t="s">
        <v>134</v>
      </c>
      <c r="E50" s="138" t="s">
        <v>92</v>
      </c>
      <c r="F50" s="422" t="s">
        <v>135</v>
      </c>
      <c r="G50" s="125"/>
      <c r="H50" s="511">
        <v>4000</v>
      </c>
    </row>
    <row r="51" spans="2:15" ht="20.100000000000001" customHeight="1" thickTop="1" x14ac:dyDescent="0.25">
      <c r="B51" s="35">
        <v>23</v>
      </c>
      <c r="C51" s="105"/>
      <c r="D51" s="137" t="s">
        <v>134</v>
      </c>
      <c r="E51" s="138" t="s">
        <v>45</v>
      </c>
      <c r="F51" s="422" t="s">
        <v>135</v>
      </c>
      <c r="G51" s="141"/>
      <c r="H51" s="511">
        <v>4000</v>
      </c>
    </row>
    <row r="52" spans="2:15" ht="20.100000000000001" customHeight="1" thickBot="1" x14ac:dyDescent="0.3">
      <c r="B52" s="35">
        <v>24</v>
      </c>
      <c r="C52" s="187"/>
      <c r="D52" s="196" t="s">
        <v>91</v>
      </c>
      <c r="E52" s="530" t="s">
        <v>46</v>
      </c>
      <c r="F52" s="540" t="s">
        <v>100</v>
      </c>
      <c r="G52" s="125"/>
      <c r="H52" s="512"/>
    </row>
    <row r="53" spans="2:15" ht="30" customHeight="1" thickTop="1" thickBot="1" x14ac:dyDescent="0.3">
      <c r="B53" s="659" t="s">
        <v>1030</v>
      </c>
      <c r="C53" s="689"/>
      <c r="D53" s="689"/>
      <c r="E53" s="689"/>
      <c r="F53" s="689"/>
      <c r="G53" s="690"/>
      <c r="H53" s="689"/>
    </row>
    <row r="54" spans="2:15" ht="20.100000000000001" customHeight="1" thickTop="1" thickBot="1" x14ac:dyDescent="0.3">
      <c r="B54" s="397">
        <v>1</v>
      </c>
      <c r="C54" s="102"/>
      <c r="D54" s="355" t="s">
        <v>110</v>
      </c>
      <c r="E54" s="356" t="s">
        <v>81</v>
      </c>
      <c r="F54" s="537" t="s">
        <v>995</v>
      </c>
      <c r="G54" s="141"/>
      <c r="H54" s="510"/>
      <c r="O54"/>
    </row>
    <row r="55" spans="2:15" ht="20.100000000000001" customHeight="1" thickTop="1" thickBot="1" x14ac:dyDescent="0.3">
      <c r="B55" s="35">
        <v>2</v>
      </c>
      <c r="C55" s="105"/>
      <c r="D55" s="352" t="s">
        <v>112</v>
      </c>
      <c r="E55" s="353" t="s">
        <v>81</v>
      </c>
      <c r="F55" s="526" t="s">
        <v>996</v>
      </c>
      <c r="G55" s="141"/>
      <c r="H55" s="511"/>
    </row>
    <row r="56" spans="2:15" ht="20.100000000000001" customHeight="1" thickTop="1" x14ac:dyDescent="0.25">
      <c r="B56" s="35">
        <v>3</v>
      </c>
      <c r="C56" s="105"/>
      <c r="D56" s="352" t="s">
        <v>114</v>
      </c>
      <c r="E56" s="353" t="s">
        <v>81</v>
      </c>
      <c r="F56" s="526" t="s">
        <v>997</v>
      </c>
      <c r="G56" s="141"/>
      <c r="H56" s="511"/>
    </row>
    <row r="57" spans="2:15" ht="20.100000000000001" customHeight="1" thickBot="1" x14ac:dyDescent="0.3">
      <c r="B57" s="35">
        <v>4</v>
      </c>
      <c r="C57" s="105"/>
      <c r="D57" s="352" t="s">
        <v>122</v>
      </c>
      <c r="E57" s="353" t="s">
        <v>81</v>
      </c>
      <c r="F57" s="526" t="s">
        <v>998</v>
      </c>
      <c r="G57" s="125"/>
      <c r="H57" s="511"/>
    </row>
    <row r="58" spans="2:15" ht="20.100000000000001" customHeight="1" thickTop="1" thickBot="1" x14ac:dyDescent="0.3">
      <c r="B58" s="35">
        <v>5</v>
      </c>
      <c r="C58" s="105"/>
      <c r="D58" s="352" t="s">
        <v>124</v>
      </c>
      <c r="E58" s="353" t="s">
        <v>81</v>
      </c>
      <c r="F58" s="526" t="s">
        <v>999</v>
      </c>
      <c r="G58" s="141"/>
      <c r="H58" s="511"/>
    </row>
    <row r="59" spans="2:15" ht="20.100000000000001" customHeight="1" thickTop="1" x14ac:dyDescent="0.25">
      <c r="B59" s="35">
        <v>6</v>
      </c>
      <c r="C59" s="105"/>
      <c r="D59" s="352" t="s">
        <v>126</v>
      </c>
      <c r="E59" s="353" t="s">
        <v>81</v>
      </c>
      <c r="F59" s="526" t="s">
        <v>1000</v>
      </c>
      <c r="G59" s="141"/>
      <c r="H59" s="511"/>
    </row>
    <row r="60" spans="2:15" ht="20.100000000000001" customHeight="1" thickBot="1" x14ac:dyDescent="0.3">
      <c r="B60" s="35">
        <v>7</v>
      </c>
      <c r="C60" s="105"/>
      <c r="D60" s="352" t="s">
        <v>130</v>
      </c>
      <c r="E60" s="353" t="s">
        <v>81</v>
      </c>
      <c r="F60" s="526" t="s">
        <v>1001</v>
      </c>
      <c r="G60" s="125"/>
      <c r="H60" s="511"/>
    </row>
    <row r="61" spans="2:15" ht="18" customHeight="1" thickTop="1" thickBot="1" x14ac:dyDescent="0.3">
      <c r="B61" s="35">
        <v>8</v>
      </c>
      <c r="C61" s="187"/>
      <c r="D61" s="527" t="s">
        <v>137</v>
      </c>
      <c r="E61" s="528" t="s">
        <v>81</v>
      </c>
      <c r="F61" s="529" t="s">
        <v>1003</v>
      </c>
      <c r="G61" s="141"/>
      <c r="H61" s="512"/>
    </row>
    <row r="62" spans="2:15" ht="30" customHeight="1" thickTop="1" thickBot="1" x14ac:dyDescent="0.3">
      <c r="B62" s="659" t="s">
        <v>1029</v>
      </c>
      <c r="C62" s="689"/>
      <c r="D62" s="689"/>
      <c r="E62" s="689"/>
      <c r="F62" s="689"/>
      <c r="G62" s="690"/>
      <c r="H62" s="689"/>
    </row>
    <row r="63" spans="2:15" ht="20.100000000000001" customHeight="1" thickTop="1" thickBot="1" x14ac:dyDescent="0.3">
      <c r="B63" s="397">
        <v>1</v>
      </c>
      <c r="C63" s="102"/>
      <c r="D63" s="134" t="s">
        <v>102</v>
      </c>
      <c r="E63" s="135" t="s">
        <v>81</v>
      </c>
      <c r="F63" s="421" t="s">
        <v>103</v>
      </c>
      <c r="G63" s="141"/>
      <c r="H63" s="510"/>
    </row>
    <row r="64" spans="2:15" ht="20.100000000000001" customHeight="1" thickTop="1" thickBot="1" x14ac:dyDescent="0.3">
      <c r="B64" s="35">
        <v>2</v>
      </c>
      <c r="C64" s="105"/>
      <c r="D64" s="137" t="s">
        <v>104</v>
      </c>
      <c r="E64" s="138" t="s">
        <v>81</v>
      </c>
      <c r="F64" s="422" t="s">
        <v>105</v>
      </c>
      <c r="G64" s="143"/>
      <c r="H64" s="511">
        <v>4000</v>
      </c>
    </row>
    <row r="65" spans="2:8" ht="20.100000000000001" customHeight="1" thickTop="1" thickBot="1" x14ac:dyDescent="0.3">
      <c r="B65" s="35">
        <v>3</v>
      </c>
      <c r="C65" s="105"/>
      <c r="D65" s="137" t="s">
        <v>106</v>
      </c>
      <c r="E65" s="138" t="s">
        <v>81</v>
      </c>
      <c r="F65" s="422" t="s">
        <v>107</v>
      </c>
      <c r="G65" s="125"/>
      <c r="H65" s="511">
        <v>4000</v>
      </c>
    </row>
    <row r="66" spans="2:8" ht="20.100000000000001" customHeight="1" thickTop="1" x14ac:dyDescent="0.25">
      <c r="B66" s="35">
        <v>4</v>
      </c>
      <c r="C66" s="321"/>
      <c r="D66" s="322" t="s">
        <v>108</v>
      </c>
      <c r="E66" s="323" t="s">
        <v>81</v>
      </c>
      <c r="F66" s="536" t="s">
        <v>109</v>
      </c>
      <c r="G66" s="141"/>
      <c r="H66" s="511">
        <v>4000</v>
      </c>
    </row>
    <row r="67" spans="2:8" ht="20.100000000000001" customHeight="1" thickBot="1" x14ac:dyDescent="0.3">
      <c r="B67" s="35">
        <v>5</v>
      </c>
      <c r="C67" s="105"/>
      <c r="D67" s="126" t="s">
        <v>911</v>
      </c>
      <c r="E67" s="49" t="s">
        <v>81</v>
      </c>
      <c r="F67" s="422" t="s">
        <v>953</v>
      </c>
      <c r="G67" s="125"/>
      <c r="H67" s="511">
        <v>4000</v>
      </c>
    </row>
    <row r="68" spans="2:8" ht="20.100000000000001" customHeight="1" thickTop="1" thickBot="1" x14ac:dyDescent="0.3">
      <c r="B68" s="35">
        <v>6</v>
      </c>
      <c r="C68" s="317"/>
      <c r="D68" s="318" t="s">
        <v>142</v>
      </c>
      <c r="E68" s="319" t="s">
        <v>92</v>
      </c>
      <c r="F68" s="465" t="s">
        <v>143</v>
      </c>
      <c r="G68" s="143"/>
      <c r="H68" s="511">
        <v>4000</v>
      </c>
    </row>
    <row r="69" spans="2:8" ht="20.100000000000001" customHeight="1" thickTop="1" thickBot="1" x14ac:dyDescent="0.3">
      <c r="B69" s="35">
        <v>7</v>
      </c>
      <c r="C69" s="105"/>
      <c r="D69" s="352" t="s">
        <v>144</v>
      </c>
      <c r="E69" s="353" t="s">
        <v>92</v>
      </c>
      <c r="F69" s="526" t="s">
        <v>1004</v>
      </c>
      <c r="G69" s="143"/>
      <c r="H69" s="511"/>
    </row>
    <row r="70" spans="2:8" ht="20.100000000000001" customHeight="1" thickTop="1" thickBot="1" x14ac:dyDescent="0.3">
      <c r="B70" s="35">
        <v>8</v>
      </c>
      <c r="C70" s="105"/>
      <c r="D70" s="137" t="s">
        <v>146</v>
      </c>
      <c r="E70" s="138" t="s">
        <v>92</v>
      </c>
      <c r="F70" s="422" t="s">
        <v>147</v>
      </c>
      <c r="G70" s="143"/>
      <c r="H70" s="511">
        <v>4000</v>
      </c>
    </row>
    <row r="71" spans="2:8" ht="20.100000000000001" customHeight="1" thickTop="1" thickBot="1" x14ac:dyDescent="0.3">
      <c r="B71" s="35">
        <v>9</v>
      </c>
      <c r="C71" s="105"/>
      <c r="D71" s="137" t="s">
        <v>116</v>
      </c>
      <c r="E71" s="138" t="s">
        <v>46</v>
      </c>
      <c r="F71" s="422" t="s">
        <v>117</v>
      </c>
      <c r="G71" s="141"/>
      <c r="H71" s="511"/>
    </row>
    <row r="72" spans="2:8" ht="20.100000000000001" customHeight="1" thickTop="1" thickBot="1" x14ac:dyDescent="0.3">
      <c r="B72" s="35">
        <v>10</v>
      </c>
      <c r="C72" s="105"/>
      <c r="D72" s="137" t="s">
        <v>116</v>
      </c>
      <c r="E72" s="138" t="s">
        <v>45</v>
      </c>
      <c r="F72" s="422" t="s">
        <v>117</v>
      </c>
      <c r="G72" s="141"/>
      <c r="H72" s="511"/>
    </row>
    <row r="73" spans="2:8" ht="20.100000000000001" customHeight="1" thickTop="1" thickBot="1" x14ac:dyDescent="0.3">
      <c r="B73" s="35">
        <v>11</v>
      </c>
      <c r="C73" s="105"/>
      <c r="D73" s="137" t="s">
        <v>118</v>
      </c>
      <c r="E73" s="138" t="s">
        <v>46</v>
      </c>
      <c r="F73" s="422" t="s">
        <v>119</v>
      </c>
      <c r="G73" s="141"/>
      <c r="H73" s="511"/>
    </row>
    <row r="74" spans="2:8" ht="20.100000000000001" customHeight="1" thickTop="1" thickBot="1" x14ac:dyDescent="0.3">
      <c r="B74" s="35">
        <v>12</v>
      </c>
      <c r="C74" s="105"/>
      <c r="D74" s="137" t="s">
        <v>120</v>
      </c>
      <c r="E74" s="138" t="s">
        <v>81</v>
      </c>
      <c r="F74" s="422" t="s">
        <v>121</v>
      </c>
      <c r="G74" s="143"/>
      <c r="H74" s="511"/>
    </row>
    <row r="75" spans="2:8" ht="20.100000000000001" customHeight="1" thickTop="1" thickBot="1" x14ac:dyDescent="0.3">
      <c r="B75" s="35">
        <v>13</v>
      </c>
      <c r="C75" s="105"/>
      <c r="D75" s="137" t="s">
        <v>1024</v>
      </c>
      <c r="E75" s="138" t="s">
        <v>92</v>
      </c>
      <c r="F75" s="422" t="s">
        <v>985</v>
      </c>
      <c r="G75" s="143"/>
      <c r="H75" s="511">
        <v>4000</v>
      </c>
    </row>
    <row r="76" spans="2:8" ht="20.100000000000001" customHeight="1" thickTop="1" thickBot="1" x14ac:dyDescent="0.3">
      <c r="B76" s="35">
        <v>14</v>
      </c>
      <c r="C76" s="105"/>
      <c r="D76" s="352" t="s">
        <v>148</v>
      </c>
      <c r="E76" s="353" t="s">
        <v>81</v>
      </c>
      <c r="F76" s="526" t="s">
        <v>1005</v>
      </c>
      <c r="G76" s="143"/>
      <c r="H76" s="511"/>
    </row>
    <row r="77" spans="2:8" ht="20.100000000000001" customHeight="1" thickTop="1" thickBot="1" x14ac:dyDescent="0.3">
      <c r="B77" s="35">
        <v>15</v>
      </c>
      <c r="C77" s="105"/>
      <c r="D77" s="137" t="s">
        <v>150</v>
      </c>
      <c r="E77" s="138" t="s">
        <v>81</v>
      </c>
      <c r="F77" s="422" t="s">
        <v>151</v>
      </c>
      <c r="G77" s="143"/>
      <c r="H77" s="511">
        <v>4000</v>
      </c>
    </row>
    <row r="78" spans="2:8" ht="20.100000000000001" customHeight="1" thickTop="1" thickBot="1" x14ac:dyDescent="0.3">
      <c r="B78" s="35">
        <v>16</v>
      </c>
      <c r="C78" s="105"/>
      <c r="D78" s="137" t="s">
        <v>154</v>
      </c>
      <c r="E78" s="138" t="s">
        <v>92</v>
      </c>
      <c r="F78" s="422" t="s">
        <v>155</v>
      </c>
      <c r="G78" s="143"/>
      <c r="H78" s="511"/>
    </row>
    <row r="79" spans="2:8" ht="20.100000000000001" customHeight="1" thickTop="1" thickBot="1" x14ac:dyDescent="0.3">
      <c r="B79" s="35">
        <v>17</v>
      </c>
      <c r="C79" s="105"/>
      <c r="D79" s="137" t="s">
        <v>156</v>
      </c>
      <c r="E79" s="138" t="s">
        <v>81</v>
      </c>
      <c r="F79" s="422" t="s">
        <v>157</v>
      </c>
      <c r="G79" s="143"/>
      <c r="H79" s="511">
        <v>4000</v>
      </c>
    </row>
    <row r="80" spans="2:8" ht="20.100000000000001" customHeight="1" thickTop="1" thickBot="1" x14ac:dyDescent="0.3">
      <c r="B80" s="35">
        <v>18</v>
      </c>
      <c r="C80" s="105"/>
      <c r="D80" s="137" t="s">
        <v>158</v>
      </c>
      <c r="E80" s="138" t="s">
        <v>81</v>
      </c>
      <c r="F80" s="422" t="s">
        <v>159</v>
      </c>
      <c r="G80" s="143"/>
      <c r="H80" s="511">
        <v>4000</v>
      </c>
    </row>
    <row r="81" spans="2:8" ht="20.100000000000001" customHeight="1" thickTop="1" thickBot="1" x14ac:dyDescent="0.3">
      <c r="B81" s="35">
        <v>19</v>
      </c>
      <c r="C81" s="105"/>
      <c r="D81" s="137" t="s">
        <v>978</v>
      </c>
      <c r="E81" s="138" t="s">
        <v>81</v>
      </c>
      <c r="F81" s="422" t="s">
        <v>979</v>
      </c>
      <c r="G81" s="141"/>
      <c r="H81" s="511"/>
    </row>
    <row r="82" spans="2:8" ht="20.100000000000001" customHeight="1" thickTop="1" thickBot="1" x14ac:dyDescent="0.3">
      <c r="B82" s="35">
        <v>20</v>
      </c>
      <c r="C82" s="105"/>
      <c r="D82" s="352" t="s">
        <v>160</v>
      </c>
      <c r="E82" s="353" t="s">
        <v>92</v>
      </c>
      <c r="F82" s="526" t="s">
        <v>1006</v>
      </c>
      <c r="G82" s="143"/>
      <c r="H82" s="511"/>
    </row>
    <row r="83" spans="2:8" ht="20.100000000000001" customHeight="1" thickTop="1" thickBot="1" x14ac:dyDescent="0.3">
      <c r="B83" s="35">
        <v>21</v>
      </c>
      <c r="C83" s="105"/>
      <c r="D83" s="352" t="s">
        <v>162</v>
      </c>
      <c r="E83" s="353" t="s">
        <v>81</v>
      </c>
      <c r="F83" s="526" t="s">
        <v>1007</v>
      </c>
      <c r="G83" s="143"/>
      <c r="H83" s="511"/>
    </row>
    <row r="84" spans="2:8" ht="20.100000000000001" customHeight="1" thickTop="1" thickBot="1" x14ac:dyDescent="0.3">
      <c r="B84" s="35">
        <v>22</v>
      </c>
      <c r="C84" s="105"/>
      <c r="D84" s="352" t="s">
        <v>164</v>
      </c>
      <c r="E84" s="353" t="s">
        <v>81</v>
      </c>
      <c r="F84" s="526" t="s">
        <v>1008</v>
      </c>
      <c r="G84" s="143"/>
      <c r="H84" s="511"/>
    </row>
    <row r="85" spans="2:8" ht="20.100000000000001" customHeight="1" thickTop="1" thickBot="1" x14ac:dyDescent="0.3">
      <c r="B85" s="35">
        <v>23</v>
      </c>
      <c r="C85" s="105"/>
      <c r="D85" s="151" t="s">
        <v>166</v>
      </c>
      <c r="E85" s="152" t="s">
        <v>81</v>
      </c>
      <c r="F85" s="525" t="s">
        <v>167</v>
      </c>
      <c r="G85" s="143"/>
      <c r="H85" s="511">
        <v>4000</v>
      </c>
    </row>
    <row r="86" spans="2:8" ht="20.100000000000001" customHeight="1" thickTop="1" thickBot="1" x14ac:dyDescent="0.3">
      <c r="B86" s="35">
        <v>24</v>
      </c>
      <c r="C86" s="105"/>
      <c r="D86" s="352" t="s">
        <v>168</v>
      </c>
      <c r="E86" s="353" t="s">
        <v>46</v>
      </c>
      <c r="F86" s="526" t="s">
        <v>1009</v>
      </c>
      <c r="G86" s="143"/>
      <c r="H86" s="511"/>
    </row>
    <row r="87" spans="2:8" ht="20.100000000000001" customHeight="1" thickTop="1" thickBot="1" x14ac:dyDescent="0.3">
      <c r="B87" s="35">
        <v>25</v>
      </c>
      <c r="C87" s="105"/>
      <c r="D87" s="137" t="s">
        <v>132</v>
      </c>
      <c r="E87" s="138" t="s">
        <v>81</v>
      </c>
      <c r="F87" s="422" t="s">
        <v>133</v>
      </c>
      <c r="G87" s="143"/>
      <c r="H87" s="511"/>
    </row>
    <row r="88" spans="2:8" ht="20.100000000000001" customHeight="1" thickTop="1" thickBot="1" x14ac:dyDescent="0.3">
      <c r="B88" s="35">
        <v>26</v>
      </c>
      <c r="C88" s="105"/>
      <c r="D88" s="137" t="s">
        <v>170</v>
      </c>
      <c r="E88" s="138" t="s">
        <v>81</v>
      </c>
      <c r="F88" s="422" t="s">
        <v>171</v>
      </c>
      <c r="G88" s="143"/>
      <c r="H88" s="511"/>
    </row>
    <row r="89" spans="2:8" ht="20.100000000000001" customHeight="1" thickTop="1" thickBot="1" x14ac:dyDescent="0.3">
      <c r="B89" s="35">
        <v>27</v>
      </c>
      <c r="C89" s="105"/>
      <c r="D89" s="137" t="s">
        <v>139</v>
      </c>
      <c r="E89" s="138" t="s">
        <v>81</v>
      </c>
      <c r="F89" s="422" t="s">
        <v>140</v>
      </c>
      <c r="G89" s="141"/>
      <c r="H89" s="511"/>
    </row>
    <row r="90" spans="2:8" ht="20.100000000000001" customHeight="1" thickTop="1" thickBot="1" x14ac:dyDescent="0.3">
      <c r="B90" s="35">
        <v>28</v>
      </c>
      <c r="C90" s="105"/>
      <c r="D90" s="137" t="s">
        <v>172</v>
      </c>
      <c r="E90" s="138" t="s">
        <v>81</v>
      </c>
      <c r="F90" s="422" t="s">
        <v>173</v>
      </c>
      <c r="G90" s="143"/>
      <c r="H90" s="511"/>
    </row>
    <row r="91" spans="2:8" ht="20.100000000000001" customHeight="1" thickTop="1" thickBot="1" x14ac:dyDescent="0.3">
      <c r="B91" s="35">
        <v>29</v>
      </c>
      <c r="C91" s="144"/>
      <c r="D91" s="137" t="s">
        <v>174</v>
      </c>
      <c r="E91" s="138" t="s">
        <v>92</v>
      </c>
      <c r="F91" s="422" t="s">
        <v>175</v>
      </c>
      <c r="G91" s="143"/>
      <c r="H91" s="511">
        <v>4000</v>
      </c>
    </row>
    <row r="92" spans="2:8" ht="20.100000000000001" customHeight="1" thickTop="1" thickBot="1" x14ac:dyDescent="0.3">
      <c r="B92" s="35">
        <v>30</v>
      </c>
      <c r="C92" s="144"/>
      <c r="D92" s="137" t="s">
        <v>176</v>
      </c>
      <c r="E92" s="138" t="s">
        <v>92</v>
      </c>
      <c r="F92" s="422" t="s">
        <v>177</v>
      </c>
      <c r="G92" s="143"/>
      <c r="H92" s="511">
        <v>4000</v>
      </c>
    </row>
    <row r="93" spans="2:8" ht="20.100000000000001" customHeight="1" thickTop="1" thickBot="1" x14ac:dyDescent="0.3">
      <c r="B93" s="35">
        <v>31</v>
      </c>
      <c r="C93" s="144"/>
      <c r="D93" s="137" t="s">
        <v>178</v>
      </c>
      <c r="E93" s="138" t="s">
        <v>92</v>
      </c>
      <c r="F93" s="422" t="s">
        <v>179</v>
      </c>
      <c r="G93" s="143"/>
      <c r="H93" s="511">
        <v>4000</v>
      </c>
    </row>
    <row r="94" spans="2:8" ht="20.100000000000001" customHeight="1" thickTop="1" thickBot="1" x14ac:dyDescent="0.3">
      <c r="B94" s="35">
        <v>32</v>
      </c>
      <c r="C94" s="105"/>
      <c r="D94" s="137" t="s">
        <v>899</v>
      </c>
      <c r="E94" s="138" t="s">
        <v>92</v>
      </c>
      <c r="F94" s="422" t="s">
        <v>964</v>
      </c>
      <c r="G94" s="143"/>
      <c r="H94" s="511">
        <v>4000</v>
      </c>
    </row>
    <row r="95" spans="2:8" ht="20.100000000000001" customHeight="1" thickTop="1" x14ac:dyDescent="0.25">
      <c r="B95" s="35">
        <v>33</v>
      </c>
      <c r="C95" s="317"/>
      <c r="D95" s="318" t="s">
        <v>898</v>
      </c>
      <c r="E95" s="319" t="s">
        <v>92</v>
      </c>
      <c r="F95" s="465" t="s">
        <v>965</v>
      </c>
      <c r="G95" s="141"/>
      <c r="H95" s="511"/>
    </row>
    <row r="96" spans="2:8" ht="20.100000000000001" customHeight="1" thickBot="1" x14ac:dyDescent="0.3">
      <c r="B96" s="35">
        <v>34</v>
      </c>
      <c r="C96" s="105"/>
      <c r="D96" s="137" t="s">
        <v>900</v>
      </c>
      <c r="E96" s="138" t="s">
        <v>92</v>
      </c>
      <c r="F96" s="422" t="s">
        <v>963</v>
      </c>
      <c r="G96" s="125"/>
      <c r="H96" s="511">
        <v>4000</v>
      </c>
    </row>
    <row r="97" spans="2:8" ht="20.100000000000001" customHeight="1" thickTop="1" thickBot="1" x14ac:dyDescent="0.3">
      <c r="B97" s="35">
        <v>35</v>
      </c>
      <c r="C97" s="105"/>
      <c r="D97" s="137" t="s">
        <v>901</v>
      </c>
      <c r="E97" s="138" t="s">
        <v>92</v>
      </c>
      <c r="F97" s="422" t="s">
        <v>962</v>
      </c>
      <c r="G97" s="141"/>
      <c r="H97" s="511">
        <v>4000</v>
      </c>
    </row>
    <row r="98" spans="2:8" ht="20.100000000000001" customHeight="1" thickTop="1" thickBot="1" x14ac:dyDescent="0.3">
      <c r="B98" s="35">
        <v>36</v>
      </c>
      <c r="C98" s="105"/>
      <c r="D98" s="137" t="s">
        <v>902</v>
      </c>
      <c r="E98" s="138" t="s">
        <v>92</v>
      </c>
      <c r="F98" s="422" t="s">
        <v>961</v>
      </c>
      <c r="G98" s="141"/>
      <c r="H98" s="511">
        <v>4000</v>
      </c>
    </row>
    <row r="99" spans="2:8" ht="20.100000000000001" customHeight="1" thickTop="1" thickBot="1" x14ac:dyDescent="0.3">
      <c r="B99" s="35">
        <v>37</v>
      </c>
      <c r="C99" s="105"/>
      <c r="D99" s="137" t="s">
        <v>903</v>
      </c>
      <c r="E99" s="138" t="s">
        <v>92</v>
      </c>
      <c r="F99" s="422" t="s">
        <v>960</v>
      </c>
      <c r="G99" s="141"/>
      <c r="H99" s="511">
        <v>4000</v>
      </c>
    </row>
    <row r="100" spans="2:8" ht="20.100000000000001" customHeight="1" thickTop="1" thickBot="1" x14ac:dyDescent="0.3">
      <c r="B100" s="35">
        <v>38</v>
      </c>
      <c r="C100" s="105"/>
      <c r="D100" s="137" t="s">
        <v>904</v>
      </c>
      <c r="E100" s="138" t="s">
        <v>92</v>
      </c>
      <c r="F100" s="422" t="s">
        <v>959</v>
      </c>
      <c r="G100" s="141"/>
      <c r="H100" s="511">
        <v>4000</v>
      </c>
    </row>
    <row r="101" spans="2:8" ht="20.100000000000001" customHeight="1" thickTop="1" thickBot="1" x14ac:dyDescent="0.3">
      <c r="B101" s="35">
        <v>39</v>
      </c>
      <c r="C101" s="105"/>
      <c r="D101" s="137" t="s">
        <v>905</v>
      </c>
      <c r="E101" s="138" t="s">
        <v>92</v>
      </c>
      <c r="F101" s="422" t="s">
        <v>958</v>
      </c>
      <c r="G101" s="141"/>
      <c r="H101" s="511">
        <v>4000</v>
      </c>
    </row>
    <row r="102" spans="2:8" ht="20.100000000000001" customHeight="1" thickTop="1" thickBot="1" x14ac:dyDescent="0.3">
      <c r="B102" s="35">
        <v>40</v>
      </c>
      <c r="C102" s="105"/>
      <c r="D102" s="137" t="s">
        <v>906</v>
      </c>
      <c r="E102" s="138" t="s">
        <v>92</v>
      </c>
      <c r="F102" s="422" t="s">
        <v>957</v>
      </c>
      <c r="G102" s="141"/>
      <c r="H102" s="511">
        <v>4000</v>
      </c>
    </row>
    <row r="103" spans="2:8" ht="20.100000000000001" customHeight="1" thickTop="1" x14ac:dyDescent="0.25">
      <c r="B103" s="35">
        <v>41</v>
      </c>
      <c r="C103" s="105"/>
      <c r="D103" s="137" t="s">
        <v>907</v>
      </c>
      <c r="E103" s="138" t="s">
        <v>92</v>
      </c>
      <c r="F103" s="422" t="s">
        <v>956</v>
      </c>
      <c r="G103" s="141"/>
      <c r="H103" s="511">
        <v>4000</v>
      </c>
    </row>
    <row r="104" spans="2:8" ht="20.100000000000001" customHeight="1" thickBot="1" x14ac:dyDescent="0.3">
      <c r="B104" s="35">
        <v>42</v>
      </c>
      <c r="C104" s="105"/>
      <c r="D104" s="137" t="s">
        <v>909</v>
      </c>
      <c r="E104" s="138" t="s">
        <v>46</v>
      </c>
      <c r="F104" s="422" t="s">
        <v>955</v>
      </c>
      <c r="G104" s="125"/>
      <c r="H104" s="511">
        <v>4000</v>
      </c>
    </row>
    <row r="105" spans="2:8" ht="20.100000000000001" customHeight="1" thickTop="1" thickBot="1" x14ac:dyDescent="0.3">
      <c r="B105" s="35">
        <v>43</v>
      </c>
      <c r="C105" s="105"/>
      <c r="D105" s="137" t="s">
        <v>910</v>
      </c>
      <c r="E105" s="138" t="s">
        <v>46</v>
      </c>
      <c r="F105" s="422" t="s">
        <v>954</v>
      </c>
      <c r="G105" s="141"/>
      <c r="H105" s="511">
        <v>4000</v>
      </c>
    </row>
    <row r="106" spans="2:8" ht="20.25" customHeight="1" thickTop="1" thickBot="1" x14ac:dyDescent="0.3">
      <c r="B106" s="35">
        <v>44</v>
      </c>
      <c r="C106" s="105"/>
      <c r="D106" s="352" t="s">
        <v>180</v>
      </c>
      <c r="E106" s="353" t="s">
        <v>92</v>
      </c>
      <c r="F106" s="526" t="s">
        <v>1010</v>
      </c>
      <c r="G106" s="143"/>
      <c r="H106" s="511"/>
    </row>
    <row r="107" spans="2:8" ht="20.100000000000001" customHeight="1" thickTop="1" thickBot="1" x14ac:dyDescent="0.3">
      <c r="B107" s="35">
        <v>45</v>
      </c>
      <c r="C107" s="187"/>
      <c r="D107" s="527" t="s">
        <v>182</v>
      </c>
      <c r="E107" s="528" t="s">
        <v>92</v>
      </c>
      <c r="F107" s="529" t="s">
        <v>1011</v>
      </c>
      <c r="G107" s="143"/>
      <c r="H107" s="512"/>
    </row>
    <row r="108" spans="2:8" ht="30" customHeight="1" thickTop="1" thickBot="1" x14ac:dyDescent="0.3">
      <c r="B108" s="659" t="s">
        <v>1028</v>
      </c>
      <c r="C108" s="659"/>
      <c r="D108" s="659"/>
      <c r="E108" s="659"/>
      <c r="F108" s="659"/>
      <c r="G108" s="659"/>
      <c r="H108" s="659"/>
    </row>
    <row r="109" spans="2:8" ht="20.100000000000001" customHeight="1" thickTop="1" thickBot="1" x14ac:dyDescent="0.3">
      <c r="B109" s="397">
        <v>1</v>
      </c>
      <c r="C109" s="102"/>
      <c r="D109" s="134" t="s">
        <v>185</v>
      </c>
      <c r="E109" s="135" t="s">
        <v>57</v>
      </c>
      <c r="F109" s="421" t="s">
        <v>186</v>
      </c>
      <c r="G109" s="143"/>
      <c r="H109" s="510"/>
    </row>
    <row r="110" spans="2:8" ht="20.100000000000001" customHeight="1" thickTop="1" thickBot="1" x14ac:dyDescent="0.3">
      <c r="B110" s="35">
        <v>2</v>
      </c>
      <c r="C110" s="105"/>
      <c r="D110" s="137" t="s">
        <v>187</v>
      </c>
      <c r="E110" s="138" t="s">
        <v>57</v>
      </c>
      <c r="F110" s="422" t="s">
        <v>188</v>
      </c>
      <c r="G110" s="143"/>
      <c r="H110" s="511"/>
    </row>
    <row r="111" spans="2:8" ht="20.100000000000001" customHeight="1" thickTop="1" thickBot="1" x14ac:dyDescent="0.3">
      <c r="B111" s="35">
        <v>3</v>
      </c>
      <c r="C111" s="105"/>
      <c r="D111" s="137" t="s">
        <v>189</v>
      </c>
      <c r="E111" s="138" t="s">
        <v>57</v>
      </c>
      <c r="F111" s="422" t="s">
        <v>190</v>
      </c>
      <c r="G111" s="143"/>
      <c r="H111" s="511"/>
    </row>
    <row r="112" spans="2:8" ht="20.100000000000001" customHeight="1" thickTop="1" thickBot="1" x14ac:dyDescent="0.3">
      <c r="B112" s="35">
        <v>4</v>
      </c>
      <c r="C112" s="105"/>
      <c r="D112" s="137" t="s">
        <v>191</v>
      </c>
      <c r="E112" s="138" t="s">
        <v>57</v>
      </c>
      <c r="F112" s="422" t="s">
        <v>192</v>
      </c>
      <c r="G112" s="143"/>
      <c r="H112" s="511"/>
    </row>
    <row r="113" spans="2:8" ht="20.100000000000001" customHeight="1" thickTop="1" thickBot="1" x14ac:dyDescent="0.3">
      <c r="B113" s="35">
        <v>5</v>
      </c>
      <c r="C113" s="105"/>
      <c r="D113" s="352" t="s">
        <v>193</v>
      </c>
      <c r="E113" s="353" t="s">
        <v>81</v>
      </c>
      <c r="F113" s="526" t="s">
        <v>1012</v>
      </c>
      <c r="G113" s="143"/>
      <c r="H113" s="511"/>
    </row>
    <row r="114" spans="2:8" ht="20.100000000000001" customHeight="1" thickTop="1" thickBot="1" x14ac:dyDescent="0.3">
      <c r="B114" s="35">
        <v>6</v>
      </c>
      <c r="C114" s="105"/>
      <c r="D114" s="137" t="s">
        <v>195</v>
      </c>
      <c r="E114" s="138" t="s">
        <v>57</v>
      </c>
      <c r="F114" s="422" t="s">
        <v>196</v>
      </c>
      <c r="G114" s="143"/>
      <c r="H114" s="511"/>
    </row>
    <row r="115" spans="2:8" ht="20.100000000000001" customHeight="1" thickTop="1" thickBot="1" x14ac:dyDescent="0.3">
      <c r="B115" s="35">
        <v>7</v>
      </c>
      <c r="C115" s="105"/>
      <c r="D115" s="352" t="s">
        <v>197</v>
      </c>
      <c r="E115" s="353" t="s">
        <v>57</v>
      </c>
      <c r="F115" s="526" t="s">
        <v>1013</v>
      </c>
      <c r="G115" s="143"/>
      <c r="H115" s="511"/>
    </row>
    <row r="116" spans="2:8" ht="20.100000000000001" customHeight="1" thickTop="1" thickBot="1" x14ac:dyDescent="0.3">
      <c r="B116" s="35">
        <v>8</v>
      </c>
      <c r="C116" s="105"/>
      <c r="D116" s="137" t="s">
        <v>199</v>
      </c>
      <c r="E116" s="138" t="s">
        <v>81</v>
      </c>
      <c r="F116" s="422" t="s">
        <v>200</v>
      </c>
      <c r="G116" s="143"/>
      <c r="H116" s="511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199</v>
      </c>
      <c r="E117" s="138" t="s">
        <v>57</v>
      </c>
      <c r="F117" s="422" t="s">
        <v>200</v>
      </c>
      <c r="G117" s="143"/>
      <c r="H117" s="511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201</v>
      </c>
      <c r="E118" s="138" t="s">
        <v>81</v>
      </c>
      <c r="F118" s="422" t="s">
        <v>202</v>
      </c>
      <c r="G118" s="143"/>
      <c r="H118" s="511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203</v>
      </c>
      <c r="E119" s="138" t="s">
        <v>81</v>
      </c>
      <c r="F119" s="422" t="s">
        <v>399</v>
      </c>
      <c r="G119" s="143"/>
      <c r="H119" s="511"/>
    </row>
    <row r="120" spans="2:8" ht="20.100000000000001" customHeight="1" thickTop="1" thickBot="1" x14ac:dyDescent="0.3">
      <c r="B120" s="35">
        <v>12</v>
      </c>
      <c r="C120" s="105"/>
      <c r="D120" s="137" t="s">
        <v>203</v>
      </c>
      <c r="E120" s="138" t="s">
        <v>57</v>
      </c>
      <c r="F120" s="422" t="s">
        <v>399</v>
      </c>
      <c r="G120" s="143"/>
      <c r="H120" s="511"/>
    </row>
    <row r="121" spans="2:8" ht="20.100000000000001" customHeight="1" thickTop="1" thickBot="1" x14ac:dyDescent="0.3">
      <c r="B121" s="35">
        <v>13</v>
      </c>
      <c r="C121" s="105"/>
      <c r="D121" s="137" t="s">
        <v>205</v>
      </c>
      <c r="E121" s="138" t="s">
        <v>45</v>
      </c>
      <c r="F121" s="422" t="s">
        <v>206</v>
      </c>
      <c r="G121" s="143"/>
      <c r="H121" s="511"/>
    </row>
    <row r="122" spans="2:8" ht="20.100000000000001" customHeight="1" thickTop="1" thickBot="1" x14ac:dyDescent="0.3">
      <c r="B122" s="35">
        <v>14</v>
      </c>
      <c r="C122" s="105"/>
      <c r="D122" s="137" t="s">
        <v>207</v>
      </c>
      <c r="E122" s="138" t="s">
        <v>81</v>
      </c>
      <c r="F122" s="422" t="s">
        <v>208</v>
      </c>
      <c r="G122" s="143"/>
      <c r="H122" s="511"/>
    </row>
    <row r="123" spans="2:8" ht="20.100000000000001" customHeight="1" thickTop="1" thickBot="1" x14ac:dyDescent="0.3">
      <c r="B123" s="35">
        <v>15</v>
      </c>
      <c r="C123" s="105"/>
      <c r="D123" s="137" t="s">
        <v>207</v>
      </c>
      <c r="E123" s="138" t="s">
        <v>57</v>
      </c>
      <c r="F123" s="422" t="s">
        <v>208</v>
      </c>
      <c r="G123" s="143"/>
      <c r="H123" s="511"/>
    </row>
    <row r="124" spans="2:8" ht="20.100000000000001" customHeight="1" thickTop="1" thickBot="1" x14ac:dyDescent="0.3">
      <c r="B124" s="35">
        <v>16</v>
      </c>
      <c r="C124" s="105"/>
      <c r="D124" s="137" t="s">
        <v>209</v>
      </c>
      <c r="E124" s="138" t="s">
        <v>136</v>
      </c>
      <c r="F124" s="422" t="s">
        <v>210</v>
      </c>
      <c r="G124" s="143"/>
      <c r="H124" s="511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209</v>
      </c>
      <c r="E125" s="138" t="s">
        <v>57</v>
      </c>
      <c r="F125" s="422" t="s">
        <v>210</v>
      </c>
      <c r="G125" s="143"/>
      <c r="H125" s="511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211</v>
      </c>
      <c r="E126" s="138" t="s">
        <v>57</v>
      </c>
      <c r="F126" s="422" t="s">
        <v>212</v>
      </c>
      <c r="G126" s="143"/>
      <c r="H126" s="511"/>
    </row>
    <row r="127" spans="2:8" ht="20.100000000000001" customHeight="1" thickTop="1" thickBot="1" x14ac:dyDescent="0.3">
      <c r="B127" s="35">
        <v>19</v>
      </c>
      <c r="C127" s="105"/>
      <c r="D127" s="137" t="s">
        <v>213</v>
      </c>
      <c r="E127" s="138" t="s">
        <v>57</v>
      </c>
      <c r="F127" s="422" t="s">
        <v>214</v>
      </c>
      <c r="G127" s="143"/>
      <c r="H127" s="511"/>
    </row>
    <row r="128" spans="2:8" ht="20.100000000000001" customHeight="1" thickTop="1" thickBot="1" x14ac:dyDescent="0.3">
      <c r="B128" s="35">
        <v>20</v>
      </c>
      <c r="C128" s="105"/>
      <c r="D128" s="137" t="s">
        <v>215</v>
      </c>
      <c r="E128" s="138" t="s">
        <v>57</v>
      </c>
      <c r="F128" s="422" t="s">
        <v>216</v>
      </c>
      <c r="G128" s="143"/>
      <c r="H128" s="511"/>
    </row>
    <row r="129" spans="2:8" ht="20.100000000000001" customHeight="1" thickTop="1" thickBot="1" x14ac:dyDescent="0.3">
      <c r="B129" s="35">
        <v>21</v>
      </c>
      <c r="C129" s="105"/>
      <c r="D129" s="137" t="s">
        <v>217</v>
      </c>
      <c r="E129" s="138" t="s">
        <v>136</v>
      </c>
      <c r="F129" s="422" t="s">
        <v>218</v>
      </c>
      <c r="G129" s="143"/>
      <c r="H129" s="511"/>
    </row>
    <row r="130" spans="2:8" ht="20.100000000000001" customHeight="1" thickTop="1" thickBot="1" x14ac:dyDescent="0.3">
      <c r="B130" s="35">
        <v>22</v>
      </c>
      <c r="C130" s="105"/>
      <c r="D130" s="137" t="s">
        <v>219</v>
      </c>
      <c r="E130" s="138" t="s">
        <v>81</v>
      </c>
      <c r="F130" s="422" t="s">
        <v>220</v>
      </c>
      <c r="G130" s="143"/>
      <c r="H130" s="511"/>
    </row>
    <row r="131" spans="2:8" ht="20.100000000000001" customHeight="1" thickTop="1" thickBot="1" x14ac:dyDescent="0.3">
      <c r="B131" s="35">
        <v>23</v>
      </c>
      <c r="C131" s="105"/>
      <c r="D131" s="137" t="s">
        <v>219</v>
      </c>
      <c r="E131" s="138" t="s">
        <v>57</v>
      </c>
      <c r="F131" s="422" t="s">
        <v>220</v>
      </c>
      <c r="G131" s="143"/>
      <c r="H131" s="511"/>
    </row>
    <row r="132" spans="2:8" ht="20.100000000000001" customHeight="1" thickTop="1" thickBot="1" x14ac:dyDescent="0.3">
      <c r="B132" s="35">
        <v>24</v>
      </c>
      <c r="C132" s="105"/>
      <c r="D132" s="137" t="s">
        <v>221</v>
      </c>
      <c r="E132" s="138" t="s">
        <v>57</v>
      </c>
      <c r="F132" s="422" t="s">
        <v>222</v>
      </c>
      <c r="G132" s="143"/>
      <c r="H132" s="511"/>
    </row>
    <row r="133" spans="2:8" ht="20.100000000000001" customHeight="1" thickTop="1" thickBot="1" x14ac:dyDescent="0.3">
      <c r="B133" s="35">
        <v>25</v>
      </c>
      <c r="C133" s="105"/>
      <c r="D133" s="137" t="s">
        <v>223</v>
      </c>
      <c r="E133" s="138" t="s">
        <v>57</v>
      </c>
      <c r="F133" s="422" t="s">
        <v>224</v>
      </c>
      <c r="G133" s="143"/>
      <c r="H133" s="511"/>
    </row>
    <row r="134" spans="2:8" ht="20.100000000000001" customHeight="1" thickTop="1" thickBot="1" x14ac:dyDescent="0.3">
      <c r="B134" s="35">
        <v>26</v>
      </c>
      <c r="C134" s="105"/>
      <c r="D134" s="352" t="s">
        <v>225</v>
      </c>
      <c r="E134" s="353" t="s">
        <v>81</v>
      </c>
      <c r="F134" s="526" t="s">
        <v>1014</v>
      </c>
      <c r="G134" s="143"/>
      <c r="H134" s="511"/>
    </row>
    <row r="135" spans="2:8" ht="20.100000000000001" customHeight="1" thickTop="1" thickBot="1" x14ac:dyDescent="0.3">
      <c r="B135" s="35">
        <v>27</v>
      </c>
      <c r="C135" s="105"/>
      <c r="D135" s="137" t="s">
        <v>227</v>
      </c>
      <c r="E135" s="138" t="s">
        <v>92</v>
      </c>
      <c r="F135" s="422" t="s">
        <v>228</v>
      </c>
      <c r="G135" s="143"/>
      <c r="H135" s="511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229</v>
      </c>
      <c r="E136" s="138" t="s">
        <v>57</v>
      </c>
      <c r="F136" s="422" t="s">
        <v>204</v>
      </c>
      <c r="G136" s="143"/>
      <c r="H136" s="511"/>
    </row>
    <row r="137" spans="2:8" ht="20.100000000000001" customHeight="1" thickTop="1" thickBot="1" x14ac:dyDescent="0.3">
      <c r="B137" s="35">
        <v>29</v>
      </c>
      <c r="C137" s="105"/>
      <c r="D137" s="137" t="s">
        <v>230</v>
      </c>
      <c r="E137" s="138" t="s">
        <v>57</v>
      </c>
      <c r="F137" s="422" t="s">
        <v>231</v>
      </c>
      <c r="G137" s="143"/>
      <c r="H137" s="511"/>
    </row>
    <row r="138" spans="2:8" ht="20.100000000000001" customHeight="1" thickTop="1" thickBot="1" x14ac:dyDescent="0.3">
      <c r="B138" s="35">
        <v>30</v>
      </c>
      <c r="C138" s="105"/>
      <c r="D138" s="137" t="s">
        <v>232</v>
      </c>
      <c r="E138" s="138" t="s">
        <v>57</v>
      </c>
      <c r="F138" s="422" t="s">
        <v>233</v>
      </c>
      <c r="G138" s="143"/>
      <c r="H138" s="511"/>
    </row>
    <row r="139" spans="2:8" ht="20.100000000000001" customHeight="1" thickTop="1" thickBot="1" x14ac:dyDescent="0.3">
      <c r="B139" s="35">
        <v>31</v>
      </c>
      <c r="C139" s="105"/>
      <c r="D139" s="137" t="s">
        <v>234</v>
      </c>
      <c r="E139" s="138" t="s">
        <v>57</v>
      </c>
      <c r="F139" s="422" t="s">
        <v>235</v>
      </c>
      <c r="G139" s="143"/>
      <c r="H139" s="511"/>
    </row>
    <row r="140" spans="2:8" ht="20.25" customHeight="1" thickTop="1" thickBot="1" x14ac:dyDescent="0.3">
      <c r="B140" s="35">
        <v>32</v>
      </c>
      <c r="C140" s="105"/>
      <c r="D140" s="137" t="s">
        <v>236</v>
      </c>
      <c r="E140" s="138" t="s">
        <v>81</v>
      </c>
      <c r="F140" s="422" t="s">
        <v>237</v>
      </c>
      <c r="G140" s="143"/>
      <c r="H140" s="511">
        <v>4000</v>
      </c>
    </row>
    <row r="141" spans="2:8" ht="19.5" customHeight="1" thickTop="1" thickBot="1" x14ac:dyDescent="0.3">
      <c r="B141" s="35">
        <v>33</v>
      </c>
      <c r="C141" s="187"/>
      <c r="D141" s="196" t="s">
        <v>238</v>
      </c>
      <c r="E141" s="530" t="s">
        <v>81</v>
      </c>
      <c r="F141" s="531" t="s">
        <v>239</v>
      </c>
      <c r="G141" s="143"/>
      <c r="H141" s="512">
        <v>4000</v>
      </c>
    </row>
    <row r="142" spans="2:8" ht="30" customHeight="1" thickTop="1" thickBot="1" x14ac:dyDescent="0.3">
      <c r="B142" s="659" t="s">
        <v>1027</v>
      </c>
      <c r="C142" s="689"/>
      <c r="D142" s="689"/>
      <c r="E142" s="689"/>
      <c r="F142" s="689"/>
      <c r="G142" s="690"/>
      <c r="H142" s="689"/>
    </row>
    <row r="143" spans="2:8" ht="20.100000000000001" customHeight="1" thickTop="1" x14ac:dyDescent="0.25">
      <c r="B143" s="397">
        <v>1</v>
      </c>
      <c r="C143" s="102"/>
      <c r="D143" s="145" t="s">
        <v>241</v>
      </c>
      <c r="E143" s="146" t="s">
        <v>92</v>
      </c>
      <c r="F143" s="533" t="s">
        <v>242</v>
      </c>
      <c r="G143" s="125"/>
      <c r="H143" s="510">
        <v>4000</v>
      </c>
    </row>
    <row r="144" spans="2:8" ht="20.100000000000001" customHeight="1" x14ac:dyDescent="0.25">
      <c r="B144" s="35">
        <v>2</v>
      </c>
      <c r="C144" s="317"/>
      <c r="D144" s="318" t="s">
        <v>305</v>
      </c>
      <c r="E144" s="319" t="s">
        <v>136</v>
      </c>
      <c r="F144" s="423" t="s">
        <v>306</v>
      </c>
      <c r="G144" s="125"/>
      <c r="H144" s="511">
        <v>4000</v>
      </c>
    </row>
    <row r="145" spans="2:8" ht="20.100000000000001" customHeight="1" x14ac:dyDescent="0.25">
      <c r="B145" s="35">
        <v>3</v>
      </c>
      <c r="C145" s="317"/>
      <c r="D145" s="318" t="s">
        <v>987</v>
      </c>
      <c r="E145" s="319" t="s">
        <v>92</v>
      </c>
      <c r="F145" s="534" t="s">
        <v>986</v>
      </c>
      <c r="G145" s="125"/>
      <c r="H145" s="511"/>
    </row>
    <row r="146" spans="2:8" ht="20.100000000000001" customHeight="1" x14ac:dyDescent="0.25">
      <c r="B146" s="35">
        <v>4</v>
      </c>
      <c r="C146" s="105"/>
      <c r="D146" s="137" t="s">
        <v>307</v>
      </c>
      <c r="E146" s="138" t="s">
        <v>136</v>
      </c>
      <c r="F146" s="422" t="s">
        <v>308</v>
      </c>
      <c r="G146" s="125"/>
      <c r="H146" s="511">
        <v>4000</v>
      </c>
    </row>
    <row r="147" spans="2:8" ht="20.100000000000001" customHeight="1" x14ac:dyDescent="0.25">
      <c r="B147" s="35">
        <v>5</v>
      </c>
      <c r="C147" s="105"/>
      <c r="D147" s="148" t="s">
        <v>243</v>
      </c>
      <c r="E147" s="149" t="s">
        <v>136</v>
      </c>
      <c r="F147" s="534" t="s">
        <v>244</v>
      </c>
      <c r="G147" s="125"/>
      <c r="H147" s="511"/>
    </row>
    <row r="148" spans="2:8" ht="20.100000000000001" customHeight="1" x14ac:dyDescent="0.25">
      <c r="B148" s="35">
        <v>6</v>
      </c>
      <c r="C148" s="105"/>
      <c r="D148" s="148" t="s">
        <v>245</v>
      </c>
      <c r="E148" s="149" t="s">
        <v>136</v>
      </c>
      <c r="F148" s="534" t="s">
        <v>246</v>
      </c>
      <c r="G148" s="125"/>
      <c r="H148" s="511"/>
    </row>
    <row r="149" spans="2:8" ht="20.100000000000001" customHeight="1" x14ac:dyDescent="0.25">
      <c r="B149" s="35">
        <v>7</v>
      </c>
      <c r="C149" s="105"/>
      <c r="D149" s="148" t="s">
        <v>247</v>
      </c>
      <c r="E149" s="149" t="s">
        <v>136</v>
      </c>
      <c r="F149" s="534" t="s">
        <v>248</v>
      </c>
      <c r="G149" s="125"/>
      <c r="H149" s="511">
        <v>4000</v>
      </c>
    </row>
    <row r="150" spans="2:8" ht="20.100000000000001" customHeight="1" x14ac:dyDescent="0.25">
      <c r="B150" s="35">
        <v>8</v>
      </c>
      <c r="C150" s="105"/>
      <c r="D150" s="148" t="s">
        <v>249</v>
      </c>
      <c r="E150" s="149" t="s">
        <v>81</v>
      </c>
      <c r="F150" s="534" t="s">
        <v>250</v>
      </c>
      <c r="G150" s="125"/>
      <c r="H150" s="511"/>
    </row>
    <row r="151" spans="2:8" ht="20.100000000000001" customHeight="1" x14ac:dyDescent="0.25">
      <c r="B151" s="35">
        <v>9</v>
      </c>
      <c r="C151" s="105"/>
      <c r="D151" s="137" t="s">
        <v>315</v>
      </c>
      <c r="E151" s="138" t="s">
        <v>136</v>
      </c>
      <c r="F151" s="422" t="s">
        <v>316</v>
      </c>
      <c r="G151" s="125"/>
      <c r="H151" s="511">
        <v>4000</v>
      </c>
    </row>
    <row r="152" spans="2:8" ht="20.100000000000001" customHeight="1" x14ac:dyDescent="0.25">
      <c r="B152" s="35">
        <v>10</v>
      </c>
      <c r="C152" s="105"/>
      <c r="D152" s="358" t="s">
        <v>251</v>
      </c>
      <c r="E152" s="359" t="s">
        <v>136</v>
      </c>
      <c r="F152" s="535" t="s">
        <v>1015</v>
      </c>
      <c r="G152" s="125"/>
      <c r="H152" s="511"/>
    </row>
    <row r="153" spans="2:8" ht="20.100000000000001" customHeight="1" x14ac:dyDescent="0.25">
      <c r="B153" s="35">
        <v>11</v>
      </c>
      <c r="C153" s="105"/>
      <c r="D153" s="358" t="s">
        <v>253</v>
      </c>
      <c r="E153" s="359" t="s">
        <v>136</v>
      </c>
      <c r="F153" s="535" t="s">
        <v>1016</v>
      </c>
      <c r="G153" s="125"/>
      <c r="H153" s="511"/>
    </row>
    <row r="154" spans="2:8" ht="20.100000000000001" customHeight="1" x14ac:dyDescent="0.25">
      <c r="B154" s="35">
        <v>12</v>
      </c>
      <c r="C154" s="105"/>
      <c r="D154" s="148" t="s">
        <v>255</v>
      </c>
      <c r="E154" s="149" t="s">
        <v>136</v>
      </c>
      <c r="F154" s="534" t="s">
        <v>256</v>
      </c>
      <c r="G154" s="125"/>
      <c r="H154" s="511">
        <v>4000</v>
      </c>
    </row>
    <row r="155" spans="2:8" ht="20.100000000000001" customHeight="1" x14ac:dyDescent="0.25">
      <c r="B155" s="35">
        <v>13</v>
      </c>
      <c r="C155" s="105"/>
      <c r="D155" s="148" t="s">
        <v>257</v>
      </c>
      <c r="E155" s="149" t="s">
        <v>81</v>
      </c>
      <c r="F155" s="534" t="s">
        <v>258</v>
      </c>
      <c r="G155" s="125"/>
      <c r="H155" s="511"/>
    </row>
    <row r="156" spans="2:8" ht="20.100000000000001" customHeight="1" x14ac:dyDescent="0.25">
      <c r="B156" s="35">
        <v>14</v>
      </c>
      <c r="C156" s="105"/>
      <c r="D156" s="148" t="s">
        <v>989</v>
      </c>
      <c r="E156" s="149" t="s">
        <v>92</v>
      </c>
      <c r="F156" s="534" t="s">
        <v>988</v>
      </c>
      <c r="G156" s="125"/>
      <c r="H156" s="511"/>
    </row>
    <row r="157" spans="2:8" ht="20.100000000000001" customHeight="1" x14ac:dyDescent="0.25">
      <c r="B157" s="35">
        <v>15</v>
      </c>
      <c r="C157" s="105"/>
      <c r="D157" s="148" t="s">
        <v>259</v>
      </c>
      <c r="E157" s="149" t="s">
        <v>260</v>
      </c>
      <c r="F157" s="534" t="s">
        <v>261</v>
      </c>
      <c r="G157" s="125"/>
      <c r="H157" s="511">
        <v>4000</v>
      </c>
    </row>
    <row r="158" spans="2:8" ht="20.100000000000001" customHeight="1" x14ac:dyDescent="0.25">
      <c r="B158" s="35">
        <v>16</v>
      </c>
      <c r="C158" s="105"/>
      <c r="D158" s="148" t="s">
        <v>262</v>
      </c>
      <c r="E158" s="149" t="s">
        <v>260</v>
      </c>
      <c r="F158" s="534" t="s">
        <v>263</v>
      </c>
      <c r="G158" s="125"/>
      <c r="H158" s="511">
        <v>4000</v>
      </c>
    </row>
    <row r="159" spans="2:8" ht="20.100000000000001" customHeight="1" x14ac:dyDescent="0.25">
      <c r="B159" s="35">
        <v>17</v>
      </c>
      <c r="C159" s="105"/>
      <c r="D159" s="148" t="s">
        <v>264</v>
      </c>
      <c r="E159" s="149" t="s">
        <v>260</v>
      </c>
      <c r="F159" s="534" t="s">
        <v>265</v>
      </c>
      <c r="G159" s="125"/>
      <c r="H159" s="511">
        <v>4000</v>
      </c>
    </row>
    <row r="160" spans="2:8" ht="20.100000000000001" customHeight="1" x14ac:dyDescent="0.25">
      <c r="B160" s="35">
        <v>18</v>
      </c>
      <c r="C160" s="105"/>
      <c r="D160" s="148" t="s">
        <v>266</v>
      </c>
      <c r="E160" s="149" t="s">
        <v>260</v>
      </c>
      <c r="F160" s="534" t="s">
        <v>267</v>
      </c>
      <c r="G160" s="125"/>
      <c r="H160" s="511">
        <v>4000</v>
      </c>
    </row>
    <row r="161" spans="2:14" ht="20.100000000000001" customHeight="1" x14ac:dyDescent="0.25">
      <c r="B161" s="35">
        <v>19</v>
      </c>
      <c r="C161" s="105"/>
      <c r="D161" s="148" t="s">
        <v>268</v>
      </c>
      <c r="E161" s="149" t="s">
        <v>260</v>
      </c>
      <c r="F161" s="534" t="s">
        <v>269</v>
      </c>
      <c r="G161" s="125"/>
      <c r="H161" s="511">
        <v>4000</v>
      </c>
    </row>
    <row r="162" spans="2:14" ht="20.100000000000001" customHeight="1" x14ac:dyDescent="0.25">
      <c r="B162" s="35">
        <v>20</v>
      </c>
      <c r="C162" s="105"/>
      <c r="D162" s="148" t="s">
        <v>270</v>
      </c>
      <c r="E162" s="149" t="s">
        <v>260</v>
      </c>
      <c r="F162" s="534" t="s">
        <v>271</v>
      </c>
      <c r="G162" s="125"/>
      <c r="H162" s="511">
        <v>4000</v>
      </c>
    </row>
    <row r="163" spans="2:14" ht="20.100000000000001" customHeight="1" x14ac:dyDescent="0.25">
      <c r="B163" s="35">
        <v>21</v>
      </c>
      <c r="C163" s="105"/>
      <c r="D163" s="148" t="s">
        <v>272</v>
      </c>
      <c r="E163" s="149" t="s">
        <v>260</v>
      </c>
      <c r="F163" s="534" t="s">
        <v>273</v>
      </c>
      <c r="G163" s="125"/>
      <c r="H163" s="511">
        <v>4000</v>
      </c>
    </row>
    <row r="164" spans="2:14" ht="20.100000000000001" customHeight="1" x14ac:dyDescent="0.25">
      <c r="B164" s="35">
        <v>22</v>
      </c>
      <c r="C164" s="105"/>
      <c r="D164" s="148" t="s">
        <v>274</v>
      </c>
      <c r="E164" s="149" t="s">
        <v>260</v>
      </c>
      <c r="F164" s="534" t="s">
        <v>275</v>
      </c>
      <c r="G164" s="125"/>
      <c r="H164" s="511"/>
    </row>
    <row r="165" spans="2:14" ht="20.100000000000001" customHeight="1" x14ac:dyDescent="0.25">
      <c r="B165" s="35">
        <v>23</v>
      </c>
      <c r="C165" s="105"/>
      <c r="D165" s="148" t="s">
        <v>276</v>
      </c>
      <c r="E165" s="149" t="s">
        <v>260</v>
      </c>
      <c r="F165" s="534" t="s">
        <v>277</v>
      </c>
      <c r="G165" s="125"/>
      <c r="H165" s="511">
        <v>4000</v>
      </c>
    </row>
    <row r="166" spans="2:14" ht="20.100000000000001" customHeight="1" x14ac:dyDescent="0.25">
      <c r="B166" s="35">
        <v>24</v>
      </c>
      <c r="C166" s="105"/>
      <c r="D166" s="137" t="s">
        <v>317</v>
      </c>
      <c r="E166" s="138" t="s">
        <v>136</v>
      </c>
      <c r="F166" s="422" t="s">
        <v>318</v>
      </c>
      <c r="G166" s="125"/>
      <c r="H166" s="511">
        <v>4000</v>
      </c>
    </row>
    <row r="167" spans="2:14" ht="20.100000000000001" customHeight="1" x14ac:dyDescent="0.25">
      <c r="B167" s="35">
        <v>25</v>
      </c>
      <c r="C167" s="105"/>
      <c r="D167" s="148" t="s">
        <v>278</v>
      </c>
      <c r="E167" s="149" t="s">
        <v>92</v>
      </c>
      <c r="F167" s="534" t="s">
        <v>279</v>
      </c>
      <c r="G167" s="125"/>
      <c r="H167" s="511">
        <v>4000</v>
      </c>
    </row>
    <row r="168" spans="2:14" ht="20.100000000000001" customHeight="1" x14ac:dyDescent="0.25">
      <c r="B168" s="35">
        <v>26</v>
      </c>
      <c r="C168" s="105"/>
      <c r="D168" s="148" t="s">
        <v>280</v>
      </c>
      <c r="E168" s="149" t="s">
        <v>92</v>
      </c>
      <c r="F168" s="534" t="s">
        <v>281</v>
      </c>
      <c r="G168" s="125"/>
      <c r="H168" s="511">
        <v>4000</v>
      </c>
    </row>
    <row r="169" spans="2:14" ht="20.100000000000001" customHeight="1" x14ac:dyDescent="0.25">
      <c r="B169" s="35">
        <v>27</v>
      </c>
      <c r="C169" s="105"/>
      <c r="D169" s="358" t="s">
        <v>282</v>
      </c>
      <c r="E169" s="359" t="s">
        <v>92</v>
      </c>
      <c r="F169" s="535" t="s">
        <v>1017</v>
      </c>
      <c r="G169" s="125"/>
      <c r="H169" s="511"/>
    </row>
    <row r="170" spans="2:14" ht="20.100000000000001" customHeight="1" x14ac:dyDescent="0.25">
      <c r="B170" s="35">
        <v>28</v>
      </c>
      <c r="C170" s="105"/>
      <c r="D170" s="148" t="s">
        <v>284</v>
      </c>
      <c r="E170" s="149" t="s">
        <v>260</v>
      </c>
      <c r="F170" s="534" t="s">
        <v>285</v>
      </c>
      <c r="G170" s="125"/>
      <c r="H170" s="511">
        <v>4000</v>
      </c>
    </row>
    <row r="171" spans="2:14" ht="20.100000000000001" customHeight="1" x14ac:dyDescent="0.25">
      <c r="B171" s="35">
        <v>29</v>
      </c>
      <c r="C171" s="105"/>
      <c r="D171" s="148" t="s">
        <v>286</v>
      </c>
      <c r="E171" s="149" t="s">
        <v>260</v>
      </c>
      <c r="F171" s="534" t="s">
        <v>287</v>
      </c>
      <c r="G171" s="125"/>
      <c r="H171" s="511">
        <v>4000</v>
      </c>
    </row>
    <row r="172" spans="2:14" ht="20.100000000000001" customHeight="1" x14ac:dyDescent="0.25">
      <c r="B172" s="35">
        <v>30</v>
      </c>
      <c r="C172" s="105"/>
      <c r="D172" s="148" t="s">
        <v>288</v>
      </c>
      <c r="E172" s="149" t="s">
        <v>260</v>
      </c>
      <c r="F172" s="534" t="s">
        <v>289</v>
      </c>
      <c r="G172" s="125"/>
      <c r="H172" s="511">
        <v>4000</v>
      </c>
    </row>
    <row r="173" spans="2:14" ht="20.100000000000001" customHeight="1" x14ac:dyDescent="0.25">
      <c r="B173" s="35">
        <v>31</v>
      </c>
      <c r="C173" s="105"/>
      <c r="D173" s="148" t="s">
        <v>290</v>
      </c>
      <c r="E173" s="149" t="s">
        <v>260</v>
      </c>
      <c r="F173" s="534" t="s">
        <v>291</v>
      </c>
      <c r="G173" s="125"/>
      <c r="H173" s="511">
        <v>4000</v>
      </c>
    </row>
    <row r="174" spans="2:14" ht="20.100000000000001" customHeight="1" x14ac:dyDescent="0.25">
      <c r="B174" s="35">
        <v>32</v>
      </c>
      <c r="C174" s="105"/>
      <c r="D174" s="148" t="s">
        <v>292</v>
      </c>
      <c r="E174" s="149" t="s">
        <v>260</v>
      </c>
      <c r="F174" s="534" t="s">
        <v>293</v>
      </c>
      <c r="G174" s="125"/>
      <c r="H174" s="511">
        <v>4000</v>
      </c>
    </row>
    <row r="175" spans="2:14" ht="20.100000000000001" customHeight="1" x14ac:dyDescent="0.25">
      <c r="B175" s="35">
        <v>33</v>
      </c>
      <c r="C175" s="105"/>
      <c r="D175" s="148" t="s">
        <v>294</v>
      </c>
      <c r="E175" s="149" t="s">
        <v>260</v>
      </c>
      <c r="F175" s="534" t="s">
        <v>295</v>
      </c>
      <c r="G175" s="125"/>
      <c r="H175" s="511">
        <v>4000</v>
      </c>
    </row>
    <row r="176" spans="2:14" ht="20.100000000000001" customHeight="1" x14ac:dyDescent="0.25">
      <c r="B176" s="35">
        <v>34</v>
      </c>
      <c r="C176" s="105"/>
      <c r="D176" s="148" t="s">
        <v>296</v>
      </c>
      <c r="E176" s="149" t="s">
        <v>260</v>
      </c>
      <c r="F176" s="534" t="s">
        <v>297</v>
      </c>
      <c r="G176" s="125"/>
      <c r="H176" s="511">
        <v>4000</v>
      </c>
      <c r="N176"/>
    </row>
    <row r="177" spans="2:8" ht="20.100000000000001" customHeight="1" x14ac:dyDescent="0.25">
      <c r="B177" s="35">
        <v>35</v>
      </c>
      <c r="C177" s="105"/>
      <c r="D177" s="358" t="s">
        <v>298</v>
      </c>
      <c r="E177" s="359" t="s">
        <v>260</v>
      </c>
      <c r="F177" s="535" t="s">
        <v>1018</v>
      </c>
      <c r="G177" s="125"/>
      <c r="H177" s="511"/>
    </row>
    <row r="178" spans="2:8" ht="20.25" customHeight="1" x14ac:dyDescent="0.25">
      <c r="B178" s="35">
        <v>36</v>
      </c>
      <c r="C178" s="105"/>
      <c r="D178" s="148" t="s">
        <v>300</v>
      </c>
      <c r="E178" s="149" t="s">
        <v>260</v>
      </c>
      <c r="F178" s="534" t="s">
        <v>301</v>
      </c>
      <c r="G178" s="125"/>
      <c r="H178" s="511"/>
    </row>
    <row r="179" spans="2:8" ht="20.100000000000001" customHeight="1" x14ac:dyDescent="0.25">
      <c r="B179" s="35">
        <v>37</v>
      </c>
      <c r="C179" s="105"/>
      <c r="D179" s="137" t="s">
        <v>321</v>
      </c>
      <c r="E179" s="138" t="s">
        <v>260</v>
      </c>
      <c r="F179" s="422" t="s">
        <v>322</v>
      </c>
      <c r="G179" s="125"/>
      <c r="H179" s="511"/>
    </row>
    <row r="180" spans="2:8" ht="20.100000000000001" customHeight="1" x14ac:dyDescent="0.25">
      <c r="B180" s="35">
        <v>38</v>
      </c>
      <c r="C180" s="105"/>
      <c r="D180" s="137" t="s">
        <v>323</v>
      </c>
      <c r="E180" s="138" t="s">
        <v>260</v>
      </c>
      <c r="F180" s="422" t="s">
        <v>324</v>
      </c>
      <c r="G180" s="125"/>
      <c r="H180" s="511">
        <v>4000</v>
      </c>
    </row>
    <row r="181" spans="2:8" ht="20.100000000000001" customHeight="1" x14ac:dyDescent="0.25">
      <c r="B181" s="35">
        <v>39</v>
      </c>
      <c r="C181" s="105"/>
      <c r="D181" s="137" t="s">
        <v>325</v>
      </c>
      <c r="E181" s="138" t="s">
        <v>260</v>
      </c>
      <c r="F181" s="422" t="s">
        <v>326</v>
      </c>
      <c r="G181" s="125"/>
      <c r="H181" s="511"/>
    </row>
    <row r="182" spans="2:8" ht="20.100000000000001" customHeight="1" x14ac:dyDescent="0.25">
      <c r="B182" s="35">
        <v>40</v>
      </c>
      <c r="C182" s="105"/>
      <c r="D182" s="137" t="s">
        <v>356</v>
      </c>
      <c r="E182" s="138" t="s">
        <v>260</v>
      </c>
      <c r="F182" s="422" t="s">
        <v>357</v>
      </c>
      <c r="G182" s="125"/>
      <c r="H182" s="511">
        <v>4000</v>
      </c>
    </row>
    <row r="183" spans="2:8" ht="20.100000000000001" customHeight="1" x14ac:dyDescent="0.25">
      <c r="B183" s="35">
        <v>41</v>
      </c>
      <c r="C183" s="105"/>
      <c r="D183" s="137" t="s">
        <v>327</v>
      </c>
      <c r="E183" s="138" t="s">
        <v>260</v>
      </c>
      <c r="F183" s="422" t="s">
        <v>328</v>
      </c>
      <c r="G183" s="125"/>
      <c r="H183" s="511">
        <v>4000</v>
      </c>
    </row>
    <row r="184" spans="2:8" ht="20.100000000000001" customHeight="1" x14ac:dyDescent="0.25">
      <c r="B184" s="35">
        <v>42</v>
      </c>
      <c r="C184" s="105"/>
      <c r="D184" s="137" t="s">
        <v>329</v>
      </c>
      <c r="E184" s="138" t="s">
        <v>260</v>
      </c>
      <c r="F184" s="422" t="s">
        <v>330</v>
      </c>
      <c r="G184" s="125"/>
      <c r="H184" s="511"/>
    </row>
    <row r="185" spans="2:8" ht="19.5" customHeight="1" x14ac:dyDescent="0.25">
      <c r="B185" s="35">
        <v>43</v>
      </c>
      <c r="C185" s="105"/>
      <c r="D185" s="148" t="s">
        <v>302</v>
      </c>
      <c r="E185" s="149" t="s">
        <v>260</v>
      </c>
      <c r="F185" s="534" t="s">
        <v>303</v>
      </c>
      <c r="G185" s="125"/>
      <c r="H185" s="511">
        <v>4000</v>
      </c>
    </row>
    <row r="186" spans="2:8" ht="19.5" customHeight="1" x14ac:dyDescent="0.25">
      <c r="B186" s="35">
        <v>44</v>
      </c>
      <c r="C186" s="105"/>
      <c r="D186" s="151" t="s">
        <v>384</v>
      </c>
      <c r="E186" s="152" t="s">
        <v>260</v>
      </c>
      <c r="F186" s="525" t="s">
        <v>385</v>
      </c>
      <c r="G186" s="125"/>
      <c r="H186" s="511"/>
    </row>
    <row r="187" spans="2:8" ht="20.100000000000001" customHeight="1" thickBot="1" x14ac:dyDescent="0.3">
      <c r="B187" s="35">
        <v>45</v>
      </c>
      <c r="C187" s="187"/>
      <c r="D187" s="201" t="s">
        <v>386</v>
      </c>
      <c r="E187" s="238" t="s">
        <v>260</v>
      </c>
      <c r="F187" s="522" t="s">
        <v>387</v>
      </c>
      <c r="G187" s="125"/>
      <c r="H187" s="512"/>
    </row>
    <row r="188" spans="2:8" ht="30" customHeight="1" thickTop="1" thickBot="1" x14ac:dyDescent="0.3">
      <c r="B188" s="653" t="s">
        <v>1026</v>
      </c>
      <c r="C188" s="820"/>
      <c r="D188" s="820"/>
      <c r="E188" s="820"/>
      <c r="F188" s="820"/>
      <c r="G188" s="821"/>
      <c r="H188" s="820"/>
    </row>
    <row r="189" spans="2:8" ht="20.100000000000001" customHeight="1" thickTop="1" x14ac:dyDescent="0.25">
      <c r="B189" s="35">
        <v>1</v>
      </c>
      <c r="C189" s="317"/>
      <c r="D189" s="318" t="s">
        <v>344</v>
      </c>
      <c r="E189" s="319" t="s">
        <v>92</v>
      </c>
      <c r="F189" s="465" t="s">
        <v>345</v>
      </c>
      <c r="G189" s="125"/>
      <c r="H189" s="532">
        <v>4000</v>
      </c>
    </row>
    <row r="190" spans="2:8" ht="20.100000000000001" customHeight="1" x14ac:dyDescent="0.25">
      <c r="B190" s="35">
        <v>2</v>
      </c>
      <c r="C190" s="105"/>
      <c r="D190" s="137" t="s">
        <v>346</v>
      </c>
      <c r="E190" s="138" t="s">
        <v>92</v>
      </c>
      <c r="F190" s="422" t="s">
        <v>347</v>
      </c>
      <c r="G190" s="125"/>
      <c r="H190" s="511"/>
    </row>
    <row r="191" spans="2:8" ht="20.100000000000001" customHeight="1" x14ac:dyDescent="0.25">
      <c r="B191" s="35">
        <v>3</v>
      </c>
      <c r="C191" s="105"/>
      <c r="D191" s="137" t="s">
        <v>348</v>
      </c>
      <c r="E191" s="138" t="s">
        <v>136</v>
      </c>
      <c r="F191" s="422" t="s">
        <v>349</v>
      </c>
      <c r="G191" s="125"/>
      <c r="H191" s="511">
        <v>4000</v>
      </c>
    </row>
    <row r="192" spans="2:8" ht="20.100000000000001" customHeight="1" x14ac:dyDescent="0.25">
      <c r="B192" s="35">
        <v>4</v>
      </c>
      <c r="C192" s="105"/>
      <c r="D192" s="137" t="s">
        <v>350</v>
      </c>
      <c r="E192" s="138" t="s">
        <v>136</v>
      </c>
      <c r="F192" s="422" t="s">
        <v>351</v>
      </c>
      <c r="G192" s="125"/>
      <c r="H192" s="511">
        <v>4000</v>
      </c>
    </row>
    <row r="193" spans="2:8" ht="20.100000000000001" customHeight="1" x14ac:dyDescent="0.25">
      <c r="B193" s="35">
        <v>5</v>
      </c>
      <c r="C193" s="105"/>
      <c r="D193" s="137" t="s">
        <v>309</v>
      </c>
      <c r="E193" s="138" t="s">
        <v>136</v>
      </c>
      <c r="F193" s="422" t="s">
        <v>310</v>
      </c>
      <c r="G193" s="125"/>
      <c r="H193" s="511"/>
    </row>
    <row r="194" spans="2:8" ht="20.100000000000001" customHeight="1" x14ac:dyDescent="0.25">
      <c r="B194" s="35">
        <v>6</v>
      </c>
      <c r="C194" s="105"/>
      <c r="D194" s="137" t="s">
        <v>311</v>
      </c>
      <c r="E194" s="138" t="s">
        <v>136</v>
      </c>
      <c r="F194" s="422" t="s">
        <v>312</v>
      </c>
      <c r="G194" s="125"/>
      <c r="H194" s="511"/>
    </row>
    <row r="195" spans="2:8" ht="20.100000000000001" customHeight="1" x14ac:dyDescent="0.25">
      <c r="B195" s="35">
        <v>7</v>
      </c>
      <c r="C195" s="105"/>
      <c r="D195" s="137" t="s">
        <v>313</v>
      </c>
      <c r="E195" s="138" t="s">
        <v>136</v>
      </c>
      <c r="F195" s="422" t="s">
        <v>314</v>
      </c>
      <c r="G195" s="125"/>
      <c r="H195" s="511"/>
    </row>
    <row r="196" spans="2:8" ht="20.100000000000001" customHeight="1" x14ac:dyDescent="0.25">
      <c r="B196" s="35">
        <v>8</v>
      </c>
      <c r="C196" s="105"/>
      <c r="D196" s="137" t="s">
        <v>319</v>
      </c>
      <c r="E196" s="138" t="s">
        <v>136</v>
      </c>
      <c r="F196" s="422" t="s">
        <v>320</v>
      </c>
      <c r="G196" s="125"/>
      <c r="H196" s="511"/>
    </row>
    <row r="197" spans="2:8" ht="20.100000000000001" customHeight="1" x14ac:dyDescent="0.25">
      <c r="B197" s="35">
        <v>9</v>
      </c>
      <c r="C197" s="105"/>
      <c r="D197" s="137" t="s">
        <v>352</v>
      </c>
      <c r="E197" s="138" t="s">
        <v>136</v>
      </c>
      <c r="F197" s="422" t="s">
        <v>353</v>
      </c>
      <c r="G197" s="125"/>
      <c r="H197" s="511">
        <v>4000</v>
      </c>
    </row>
    <row r="198" spans="2:8" ht="20.100000000000001" customHeight="1" x14ac:dyDescent="0.25">
      <c r="B198" s="35">
        <v>10</v>
      </c>
      <c r="C198" s="105"/>
      <c r="D198" s="137" t="s">
        <v>354</v>
      </c>
      <c r="E198" s="138" t="s">
        <v>136</v>
      </c>
      <c r="F198" s="422" t="s">
        <v>355</v>
      </c>
      <c r="G198" s="125"/>
      <c r="H198" s="511">
        <v>4000</v>
      </c>
    </row>
    <row r="199" spans="2:8" ht="20.100000000000001" customHeight="1" x14ac:dyDescent="0.25">
      <c r="B199" s="35">
        <v>11</v>
      </c>
      <c r="C199" s="105"/>
      <c r="D199" s="137" t="s">
        <v>358</v>
      </c>
      <c r="E199" s="138" t="s">
        <v>136</v>
      </c>
      <c r="F199" s="422" t="s">
        <v>359</v>
      </c>
      <c r="G199" s="125"/>
      <c r="H199" s="511">
        <v>4000</v>
      </c>
    </row>
    <row r="200" spans="2:8" ht="20.100000000000001" customHeight="1" x14ac:dyDescent="0.25">
      <c r="B200" s="35">
        <v>12</v>
      </c>
      <c r="C200" s="105"/>
      <c r="D200" s="137" t="s">
        <v>360</v>
      </c>
      <c r="E200" s="138" t="s">
        <v>136</v>
      </c>
      <c r="F200" s="422" t="s">
        <v>361</v>
      </c>
      <c r="G200" s="125"/>
      <c r="H200" s="511">
        <v>4000</v>
      </c>
    </row>
    <row r="201" spans="2:8" ht="20.100000000000001" customHeight="1" x14ac:dyDescent="0.25">
      <c r="B201" s="35">
        <v>13</v>
      </c>
      <c r="C201" s="105"/>
      <c r="D201" s="137" t="s">
        <v>362</v>
      </c>
      <c r="E201" s="138" t="s">
        <v>260</v>
      </c>
      <c r="F201" s="422" t="s">
        <v>363</v>
      </c>
      <c r="G201" s="125"/>
      <c r="H201" s="511">
        <v>4000</v>
      </c>
    </row>
    <row r="202" spans="2:8" ht="20.100000000000001" customHeight="1" x14ac:dyDescent="0.25">
      <c r="B202" s="35">
        <v>14</v>
      </c>
      <c r="C202" s="105"/>
      <c r="D202" s="137" t="s">
        <v>364</v>
      </c>
      <c r="E202" s="138" t="s">
        <v>260</v>
      </c>
      <c r="F202" s="422" t="s">
        <v>365</v>
      </c>
      <c r="G202" s="125"/>
      <c r="H202" s="511">
        <v>4000</v>
      </c>
    </row>
    <row r="203" spans="2:8" ht="20.100000000000001" customHeight="1" x14ac:dyDescent="0.25">
      <c r="B203" s="35">
        <v>15</v>
      </c>
      <c r="C203" s="105"/>
      <c r="D203" s="137" t="s">
        <v>366</v>
      </c>
      <c r="E203" s="138" t="s">
        <v>260</v>
      </c>
      <c r="F203" s="422" t="s">
        <v>367</v>
      </c>
      <c r="G203" s="125"/>
      <c r="H203" s="511">
        <v>4000</v>
      </c>
    </row>
    <row r="204" spans="2:8" ht="20.100000000000001" customHeight="1" x14ac:dyDescent="0.25">
      <c r="B204" s="35">
        <v>16</v>
      </c>
      <c r="C204" s="105"/>
      <c r="D204" s="137" t="s">
        <v>368</v>
      </c>
      <c r="E204" s="138" t="s">
        <v>260</v>
      </c>
      <c r="F204" s="422" t="s">
        <v>369</v>
      </c>
      <c r="G204" s="125"/>
      <c r="H204" s="511">
        <v>4000</v>
      </c>
    </row>
    <row r="205" spans="2:8" ht="20.100000000000001" customHeight="1" x14ac:dyDescent="0.25">
      <c r="B205" s="35">
        <v>17</v>
      </c>
      <c r="C205" s="105"/>
      <c r="D205" s="137" t="s">
        <v>370</v>
      </c>
      <c r="E205" s="138" t="s">
        <v>260</v>
      </c>
      <c r="F205" s="422" t="s">
        <v>371</v>
      </c>
      <c r="G205" s="125"/>
      <c r="H205" s="511">
        <v>4000</v>
      </c>
    </row>
    <row r="206" spans="2:8" ht="20.100000000000001" customHeight="1" x14ac:dyDescent="0.25">
      <c r="B206" s="35">
        <v>18</v>
      </c>
      <c r="C206" s="105"/>
      <c r="D206" s="151" t="s">
        <v>374</v>
      </c>
      <c r="E206" s="152" t="s">
        <v>260</v>
      </c>
      <c r="F206" s="525" t="s">
        <v>375</v>
      </c>
      <c r="G206" s="125"/>
      <c r="H206" s="511"/>
    </row>
    <row r="207" spans="2:8" ht="20.100000000000001" customHeight="1" x14ac:dyDescent="0.25">
      <c r="B207" s="35">
        <v>19</v>
      </c>
      <c r="C207" s="105"/>
      <c r="D207" s="151" t="s">
        <v>376</v>
      </c>
      <c r="E207" s="152" t="s">
        <v>260</v>
      </c>
      <c r="F207" s="525" t="s">
        <v>377</v>
      </c>
      <c r="G207" s="125"/>
      <c r="H207" s="511"/>
    </row>
    <row r="208" spans="2:8" ht="20.100000000000001" customHeight="1" x14ac:dyDescent="0.25">
      <c r="B208" s="35">
        <v>20</v>
      </c>
      <c r="C208" s="105"/>
      <c r="D208" s="151" t="s">
        <v>378</v>
      </c>
      <c r="E208" s="152" t="s">
        <v>260</v>
      </c>
      <c r="F208" s="525" t="s">
        <v>379</v>
      </c>
      <c r="G208" s="125"/>
      <c r="H208" s="511"/>
    </row>
    <row r="209" spans="2:8" ht="20.100000000000001" customHeight="1" x14ac:dyDescent="0.25">
      <c r="B209" s="35">
        <v>21</v>
      </c>
      <c r="C209" s="105"/>
      <c r="D209" s="151" t="s">
        <v>331</v>
      </c>
      <c r="E209" s="152" t="s">
        <v>260</v>
      </c>
      <c r="F209" s="525" t="s">
        <v>332</v>
      </c>
      <c r="G209" s="125"/>
      <c r="H209" s="511"/>
    </row>
    <row r="210" spans="2:8" ht="20.100000000000001" customHeight="1" x14ac:dyDescent="0.25">
      <c r="B210" s="35">
        <v>22</v>
      </c>
      <c r="C210" s="105"/>
      <c r="D210" s="151" t="s">
        <v>333</v>
      </c>
      <c r="E210" s="152" t="s">
        <v>260</v>
      </c>
      <c r="F210" s="525" t="s">
        <v>334</v>
      </c>
      <c r="G210" s="125"/>
      <c r="H210" s="511"/>
    </row>
    <row r="211" spans="2:8" ht="20.100000000000001" customHeight="1" x14ac:dyDescent="0.25">
      <c r="B211" s="35">
        <v>23</v>
      </c>
      <c r="C211" s="105"/>
      <c r="D211" s="151" t="s">
        <v>335</v>
      </c>
      <c r="E211" s="152" t="s">
        <v>260</v>
      </c>
      <c r="F211" s="525" t="s">
        <v>336</v>
      </c>
      <c r="G211" s="125"/>
      <c r="H211" s="511"/>
    </row>
    <row r="212" spans="2:8" ht="20.100000000000001" customHeight="1" x14ac:dyDescent="0.25">
      <c r="B212" s="35">
        <v>24</v>
      </c>
      <c r="C212" s="105"/>
      <c r="D212" s="151" t="s">
        <v>337</v>
      </c>
      <c r="E212" s="152" t="s">
        <v>260</v>
      </c>
      <c r="F212" s="525" t="s">
        <v>338</v>
      </c>
      <c r="G212" s="125"/>
      <c r="H212" s="511"/>
    </row>
    <row r="213" spans="2:8" ht="19.5" customHeight="1" x14ac:dyDescent="0.25">
      <c r="B213" s="35">
        <v>25</v>
      </c>
      <c r="C213" s="105"/>
      <c r="D213" s="151" t="s">
        <v>339</v>
      </c>
      <c r="E213" s="152" t="s">
        <v>260</v>
      </c>
      <c r="F213" s="525" t="s">
        <v>340</v>
      </c>
      <c r="G213" s="125"/>
      <c r="H213" s="511"/>
    </row>
    <row r="214" spans="2:8" ht="20.100000000000001" customHeight="1" x14ac:dyDescent="0.25">
      <c r="B214" s="35">
        <v>26</v>
      </c>
      <c r="C214" s="105"/>
      <c r="D214" s="352" t="s">
        <v>341</v>
      </c>
      <c r="E214" s="353" t="s">
        <v>260</v>
      </c>
      <c r="F214" s="526" t="s">
        <v>1019</v>
      </c>
      <c r="G214" s="125"/>
      <c r="H214" s="511"/>
    </row>
    <row r="215" spans="2:8" ht="20.100000000000001" customHeight="1" x14ac:dyDescent="0.25">
      <c r="B215" s="35">
        <v>27</v>
      </c>
      <c r="C215" s="105"/>
      <c r="D215" s="137" t="s">
        <v>920</v>
      </c>
      <c r="E215" s="138" t="s">
        <v>136</v>
      </c>
      <c r="F215" s="422" t="s">
        <v>966</v>
      </c>
      <c r="G215" s="125"/>
      <c r="H215" s="511">
        <v>4000</v>
      </c>
    </row>
    <row r="216" spans="2:8" ht="20.100000000000001" customHeight="1" x14ac:dyDescent="0.25">
      <c r="B216" s="35">
        <v>28</v>
      </c>
      <c r="C216" s="105"/>
      <c r="D216" s="137" t="s">
        <v>921</v>
      </c>
      <c r="E216" s="138" t="s">
        <v>136</v>
      </c>
      <c r="F216" s="422" t="s">
        <v>968</v>
      </c>
      <c r="G216" s="125"/>
      <c r="H216" s="511">
        <v>4000</v>
      </c>
    </row>
    <row r="217" spans="2:8" ht="20.100000000000001" customHeight="1" x14ac:dyDescent="0.25">
      <c r="B217" s="35">
        <v>29</v>
      </c>
      <c r="C217" s="105"/>
      <c r="D217" s="137" t="s">
        <v>922</v>
      </c>
      <c r="E217" s="138" t="s">
        <v>136</v>
      </c>
      <c r="F217" s="422" t="s">
        <v>972</v>
      </c>
      <c r="G217" s="125"/>
      <c r="H217" s="511"/>
    </row>
    <row r="218" spans="2:8" ht="20.100000000000001" customHeight="1" x14ac:dyDescent="0.25">
      <c r="B218" s="35">
        <v>30</v>
      </c>
      <c r="C218" s="317"/>
      <c r="D218" s="318" t="s">
        <v>912</v>
      </c>
      <c r="E218" s="319" t="s">
        <v>924</v>
      </c>
      <c r="F218" s="465" t="s">
        <v>945</v>
      </c>
      <c r="G218" s="125"/>
      <c r="H218" s="511">
        <v>4000</v>
      </c>
    </row>
    <row r="219" spans="2:8" ht="20.100000000000001" customHeight="1" x14ac:dyDescent="0.25">
      <c r="B219" s="35">
        <v>31</v>
      </c>
      <c r="C219" s="105"/>
      <c r="D219" s="137" t="s">
        <v>913</v>
      </c>
      <c r="E219" s="138" t="s">
        <v>925</v>
      </c>
      <c r="F219" s="422" t="s">
        <v>944</v>
      </c>
      <c r="G219" s="125"/>
      <c r="H219" s="511">
        <v>4000</v>
      </c>
    </row>
    <row r="220" spans="2:8" ht="20.100000000000001" customHeight="1" x14ac:dyDescent="0.25">
      <c r="B220" s="35">
        <v>32</v>
      </c>
      <c r="C220" s="105"/>
      <c r="D220" s="137" t="s">
        <v>914</v>
      </c>
      <c r="E220" s="138" t="s">
        <v>925</v>
      </c>
      <c r="F220" s="422" t="s">
        <v>943</v>
      </c>
      <c r="G220" s="125"/>
      <c r="H220" s="511">
        <v>4000</v>
      </c>
    </row>
    <row r="221" spans="2:8" ht="20.100000000000001" customHeight="1" x14ac:dyDescent="0.25">
      <c r="B221" s="35">
        <v>33</v>
      </c>
      <c r="C221" s="105"/>
      <c r="D221" s="137" t="s">
        <v>927</v>
      </c>
      <c r="E221" s="138" t="s">
        <v>931</v>
      </c>
      <c r="F221" s="422" t="s">
        <v>973</v>
      </c>
      <c r="G221" s="125"/>
      <c r="H221" s="511"/>
    </row>
    <row r="222" spans="2:8" ht="20.100000000000001" customHeight="1" x14ac:dyDescent="0.25">
      <c r="B222" s="35">
        <v>34</v>
      </c>
      <c r="C222" s="105"/>
      <c r="D222" s="137" t="s">
        <v>928</v>
      </c>
      <c r="E222" s="138" t="s">
        <v>931</v>
      </c>
      <c r="F222" s="422" t="s">
        <v>974</v>
      </c>
      <c r="G222" s="125"/>
      <c r="H222" s="511"/>
    </row>
    <row r="223" spans="2:8" ht="20.100000000000001" customHeight="1" x14ac:dyDescent="0.25">
      <c r="B223" s="35">
        <v>35</v>
      </c>
      <c r="C223" s="105"/>
      <c r="D223" s="137" t="s">
        <v>923</v>
      </c>
      <c r="E223" s="138" t="s">
        <v>136</v>
      </c>
      <c r="F223" s="422" t="s">
        <v>967</v>
      </c>
      <c r="G223" s="125"/>
      <c r="H223" s="511">
        <v>4000</v>
      </c>
    </row>
    <row r="224" spans="2:8" ht="20.100000000000001" customHeight="1" x14ac:dyDescent="0.25">
      <c r="B224" s="35">
        <v>36</v>
      </c>
      <c r="C224" s="105"/>
      <c r="D224" s="137" t="s">
        <v>915</v>
      </c>
      <c r="E224" s="138" t="s">
        <v>925</v>
      </c>
      <c r="F224" s="422" t="s">
        <v>942</v>
      </c>
      <c r="G224" s="125"/>
      <c r="H224" s="511">
        <v>4000</v>
      </c>
    </row>
    <row r="225" spans="2:8" ht="20.100000000000001" customHeight="1" x14ac:dyDescent="0.25">
      <c r="B225" s="35">
        <v>37</v>
      </c>
      <c r="C225" s="105"/>
      <c r="D225" s="137" t="s">
        <v>916</v>
      </c>
      <c r="E225" s="138" t="s">
        <v>925</v>
      </c>
      <c r="F225" s="422" t="s">
        <v>941</v>
      </c>
      <c r="G225" s="125"/>
      <c r="H225" s="511">
        <v>4000</v>
      </c>
    </row>
    <row r="226" spans="2:8" ht="20.100000000000001" customHeight="1" x14ac:dyDescent="0.25">
      <c r="B226" s="35">
        <v>38</v>
      </c>
      <c r="C226" s="105"/>
      <c r="D226" s="137" t="s">
        <v>917</v>
      </c>
      <c r="E226" s="138" t="s">
        <v>925</v>
      </c>
      <c r="F226" s="422" t="s">
        <v>970</v>
      </c>
      <c r="G226" s="125"/>
      <c r="H226" s="511">
        <v>4000</v>
      </c>
    </row>
    <row r="227" spans="2:8" ht="20.100000000000001" customHeight="1" x14ac:dyDescent="0.25">
      <c r="B227" s="35">
        <v>39</v>
      </c>
      <c r="C227" s="105"/>
      <c r="D227" s="137" t="s">
        <v>918</v>
      </c>
      <c r="E227" s="138" t="s">
        <v>925</v>
      </c>
      <c r="F227" s="422" t="s">
        <v>971</v>
      </c>
      <c r="G227" s="125"/>
      <c r="H227" s="511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919</v>
      </c>
      <c r="E228" s="530" t="s">
        <v>925</v>
      </c>
      <c r="F228" s="531" t="s">
        <v>969</v>
      </c>
      <c r="G228" s="125"/>
      <c r="H228" s="512">
        <v>4000</v>
      </c>
    </row>
    <row r="229" spans="2:8" ht="30" customHeight="1" thickTop="1" thickBot="1" x14ac:dyDescent="0.3">
      <c r="B229" s="659" t="s">
        <v>1025</v>
      </c>
      <c r="C229" s="689"/>
      <c r="D229" s="689"/>
      <c r="E229" s="689"/>
      <c r="F229" s="689"/>
      <c r="G229" s="690"/>
      <c r="H229" s="689"/>
    </row>
    <row r="230" spans="2:8" ht="20.100000000000001" customHeight="1" thickTop="1" x14ac:dyDescent="0.25">
      <c r="B230" s="397">
        <v>1</v>
      </c>
      <c r="C230" s="102"/>
      <c r="D230" s="154" t="s">
        <v>388</v>
      </c>
      <c r="E230" s="54" t="s">
        <v>389</v>
      </c>
      <c r="F230" s="524" t="s">
        <v>390</v>
      </c>
      <c r="G230" s="125"/>
      <c r="H230" s="510">
        <v>4000</v>
      </c>
    </row>
    <row r="231" spans="2:8" ht="20.100000000000001" customHeight="1" x14ac:dyDescent="0.25">
      <c r="B231" s="35">
        <v>2</v>
      </c>
      <c r="C231" s="105"/>
      <c r="D231" s="151" t="s">
        <v>391</v>
      </c>
      <c r="E231" s="152" t="s">
        <v>389</v>
      </c>
      <c r="F231" s="525" t="s">
        <v>392</v>
      </c>
      <c r="G231" s="125"/>
      <c r="H231" s="511">
        <v>4000</v>
      </c>
    </row>
    <row r="232" spans="2:8" ht="20.100000000000001" customHeight="1" x14ac:dyDescent="0.25">
      <c r="B232" s="35">
        <v>3</v>
      </c>
      <c r="C232" s="105"/>
      <c r="D232" s="151" t="s">
        <v>393</v>
      </c>
      <c r="E232" s="152" t="s">
        <v>389</v>
      </c>
      <c r="F232" s="525" t="s">
        <v>394</v>
      </c>
      <c r="G232" s="125"/>
      <c r="H232" s="511">
        <v>4000</v>
      </c>
    </row>
    <row r="233" spans="2:8" ht="20.100000000000001" customHeight="1" x14ac:dyDescent="0.25">
      <c r="B233" s="35">
        <v>4</v>
      </c>
      <c r="C233" s="105"/>
      <c r="D233" s="151" t="s">
        <v>395</v>
      </c>
      <c r="E233" s="152" t="s">
        <v>389</v>
      </c>
      <c r="F233" s="525" t="s">
        <v>396</v>
      </c>
      <c r="G233" s="125"/>
      <c r="H233" s="511">
        <v>4000</v>
      </c>
    </row>
    <row r="234" spans="2:8" ht="20.100000000000001" customHeight="1" x14ac:dyDescent="0.25">
      <c r="B234" s="35">
        <v>5</v>
      </c>
      <c r="C234" s="105"/>
      <c r="D234" s="151" t="s">
        <v>397</v>
      </c>
      <c r="E234" s="152" t="s">
        <v>389</v>
      </c>
      <c r="F234" s="525" t="s">
        <v>398</v>
      </c>
      <c r="G234" s="125"/>
      <c r="H234" s="511">
        <v>4000</v>
      </c>
    </row>
    <row r="235" spans="2:8" ht="20.100000000000001" customHeight="1" x14ac:dyDescent="0.25">
      <c r="B235" s="35">
        <v>6</v>
      </c>
      <c r="C235" s="105"/>
      <c r="D235" s="137" t="s">
        <v>929</v>
      </c>
      <c r="E235" s="138" t="s">
        <v>931</v>
      </c>
      <c r="F235" s="422" t="s">
        <v>975</v>
      </c>
      <c r="G235" s="125"/>
      <c r="H235" s="511">
        <v>4000</v>
      </c>
    </row>
    <row r="236" spans="2:8" ht="20.100000000000001" customHeight="1" x14ac:dyDescent="0.25">
      <c r="B236" s="35">
        <v>7</v>
      </c>
      <c r="C236" s="105"/>
      <c r="D236" s="137" t="s">
        <v>930</v>
      </c>
      <c r="E236" s="138" t="s">
        <v>931</v>
      </c>
      <c r="F236" s="422" t="s">
        <v>976</v>
      </c>
      <c r="G236" s="125"/>
      <c r="H236" s="511">
        <v>4000</v>
      </c>
    </row>
    <row r="237" spans="2:8" ht="20.100000000000001" customHeight="1" x14ac:dyDescent="0.25">
      <c r="B237" s="35">
        <v>8</v>
      </c>
      <c r="C237" s="317"/>
      <c r="D237" s="318" t="s">
        <v>926</v>
      </c>
      <c r="E237" s="319" t="s">
        <v>931</v>
      </c>
      <c r="F237" s="465" t="s">
        <v>977</v>
      </c>
      <c r="G237" s="125"/>
      <c r="H237" s="511"/>
    </row>
    <row r="238" spans="2:8" ht="20.100000000000001" customHeight="1" x14ac:dyDescent="0.25">
      <c r="B238" s="35">
        <v>9</v>
      </c>
      <c r="C238" s="105"/>
      <c r="D238" s="352" t="s">
        <v>372</v>
      </c>
      <c r="E238" s="353" t="s">
        <v>92</v>
      </c>
      <c r="F238" s="526" t="s">
        <v>1020</v>
      </c>
      <c r="G238" s="125"/>
      <c r="H238" s="511"/>
    </row>
    <row r="239" spans="2:8" ht="20.100000000000001" customHeight="1" x14ac:dyDescent="0.25">
      <c r="B239" s="35">
        <v>10</v>
      </c>
      <c r="C239" s="105"/>
      <c r="D239" s="352" t="s">
        <v>380</v>
      </c>
      <c r="E239" s="353" t="s">
        <v>260</v>
      </c>
      <c r="F239" s="526" t="s">
        <v>1021</v>
      </c>
      <c r="G239" s="125"/>
      <c r="H239" s="511"/>
    </row>
    <row r="240" spans="2:8" ht="20.100000000000001" customHeight="1" thickBot="1" x14ac:dyDescent="0.3">
      <c r="B240" s="35">
        <v>11</v>
      </c>
      <c r="C240" s="187"/>
      <c r="D240" s="527" t="s">
        <v>382</v>
      </c>
      <c r="E240" s="528" t="s">
        <v>260</v>
      </c>
      <c r="F240" s="529" t="s">
        <v>1022</v>
      </c>
      <c r="G240" s="125"/>
      <c r="H240" s="512"/>
    </row>
    <row r="241" spans="2:11" ht="30" customHeight="1" thickTop="1" thickBot="1" x14ac:dyDescent="0.3">
      <c r="B241" s="659" t="s">
        <v>874</v>
      </c>
      <c r="C241" s="778"/>
      <c r="D241" s="778"/>
      <c r="E241" s="778"/>
      <c r="F241" s="778"/>
      <c r="G241" s="778"/>
      <c r="H241" s="778"/>
    </row>
    <row r="242" spans="2:11" ht="20.100000000000001" customHeight="1" thickTop="1" x14ac:dyDescent="0.25">
      <c r="B242" s="397">
        <v>1</v>
      </c>
      <c r="C242" s="516"/>
      <c r="D242" s="517" t="s">
        <v>885</v>
      </c>
      <c r="E242" s="518" t="s">
        <v>875</v>
      </c>
      <c r="F242" s="519"/>
      <c r="G242" s="515"/>
      <c r="H242" s="510">
        <v>19845</v>
      </c>
    </row>
    <row r="243" spans="2:11" ht="20.100000000000001" customHeight="1" x14ac:dyDescent="0.25">
      <c r="B243" s="35">
        <v>2</v>
      </c>
      <c r="C243" s="251"/>
      <c r="D243" s="252" t="s">
        <v>881</v>
      </c>
      <c r="E243" s="506" t="s">
        <v>876</v>
      </c>
      <c r="F243" s="520"/>
      <c r="G243" s="515"/>
      <c r="H243" s="511">
        <v>20959</v>
      </c>
    </row>
    <row r="244" spans="2:11" ht="20.100000000000001" customHeight="1" x14ac:dyDescent="0.25">
      <c r="B244" s="35">
        <v>3</v>
      </c>
      <c r="C244" s="251"/>
      <c r="D244" s="252" t="s">
        <v>882</v>
      </c>
      <c r="E244" s="507" t="s">
        <v>877</v>
      </c>
      <c r="F244" s="521"/>
      <c r="G244" s="515"/>
      <c r="H244" s="511">
        <v>20959</v>
      </c>
    </row>
    <row r="245" spans="2:11" ht="20.100000000000001" customHeight="1" x14ac:dyDescent="0.25">
      <c r="B245" s="35">
        <v>4</v>
      </c>
      <c r="C245" s="251"/>
      <c r="D245" s="252" t="s">
        <v>883</v>
      </c>
      <c r="E245" s="508" t="s">
        <v>878</v>
      </c>
      <c r="F245" s="521"/>
      <c r="G245" s="515"/>
      <c r="H245" s="511">
        <v>20959</v>
      </c>
    </row>
    <row r="246" spans="2:11" ht="20.100000000000001" customHeight="1" x14ac:dyDescent="0.25">
      <c r="B246" s="35">
        <v>5</v>
      </c>
      <c r="C246" s="251"/>
      <c r="D246" s="252" t="s">
        <v>884</v>
      </c>
      <c r="E246" s="508" t="s">
        <v>879</v>
      </c>
      <c r="F246" s="521"/>
      <c r="G246" s="515"/>
      <c r="H246" s="511">
        <v>20959</v>
      </c>
      <c r="K246" s="1" t="s">
        <v>869</v>
      </c>
    </row>
    <row r="247" spans="2:11" ht="20.100000000000001" customHeight="1" thickBot="1" x14ac:dyDescent="0.3">
      <c r="B247" s="35">
        <v>6</v>
      </c>
      <c r="C247" s="187"/>
      <c r="D247" s="201" t="s">
        <v>886</v>
      </c>
      <c r="E247" s="522" t="s">
        <v>880</v>
      </c>
      <c r="F247" s="523"/>
      <c r="G247" s="515"/>
      <c r="H247" s="512">
        <v>20959</v>
      </c>
    </row>
    <row r="248" spans="2:11" ht="8.25" customHeight="1" thickTop="1" x14ac:dyDescent="0.25">
      <c r="E248" s="509"/>
      <c r="F248" s="509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54" t="s">
        <v>1002</v>
      </c>
      <c r="D251" s="758" t="s">
        <v>1023</v>
      </c>
      <c r="E251" s="766"/>
      <c r="F251" s="766"/>
      <c r="G251" s="766"/>
      <c r="H251" s="766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62:H62"/>
    <mergeCell ref="B108:H108"/>
    <mergeCell ref="B18:H18"/>
    <mergeCell ref="G19:G20"/>
    <mergeCell ref="B53:H53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36</v>
      </c>
      <c r="D11" s="167" t="s">
        <v>404</v>
      </c>
      <c r="E11" s="167" t="s">
        <v>405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M11" s="167" t="s">
        <v>36</v>
      </c>
      <c r="N11" s="167" t="s">
        <v>464</v>
      </c>
      <c r="O11" s="167" t="s">
        <v>1</v>
      </c>
    </row>
    <row r="12" spans="2:24" ht="30" customHeight="1" thickBot="1" x14ac:dyDescent="0.3">
      <c r="B12" s="659" t="s">
        <v>434</v>
      </c>
      <c r="C12" s="778"/>
      <c r="D12" s="778"/>
      <c r="E12" s="778"/>
      <c r="F12" s="778"/>
      <c r="G12" s="778"/>
      <c r="H12" s="778"/>
      <c r="I12" s="778"/>
      <c r="J12" s="778"/>
      <c r="L12" s="5"/>
      <c r="M12" s="653" t="s">
        <v>463</v>
      </c>
      <c r="N12" s="776"/>
      <c r="O12" s="776"/>
    </row>
    <row r="13" spans="2:24" ht="15" customHeight="1" thickTop="1" x14ac:dyDescent="0.25">
      <c r="B13" s="30">
        <v>1</v>
      </c>
      <c r="C13" s="793"/>
      <c r="D13" s="781" t="s">
        <v>82</v>
      </c>
      <c r="E13" s="770" t="s">
        <v>92</v>
      </c>
      <c r="F13" s="822" t="s">
        <v>83</v>
      </c>
      <c r="G13" s="798"/>
      <c r="H13" s="33" t="s">
        <v>433</v>
      </c>
      <c r="I13" s="770">
        <v>12</v>
      </c>
      <c r="J13" s="204"/>
      <c r="L13" s="208"/>
      <c r="M13" s="824"/>
      <c r="N13" s="771" t="s">
        <v>92</v>
      </c>
      <c r="O13" s="788" t="s">
        <v>858</v>
      </c>
    </row>
    <row r="14" spans="2:24" ht="15" customHeight="1" x14ac:dyDescent="0.25">
      <c r="B14" s="35">
        <v>2</v>
      </c>
      <c r="C14" s="794"/>
      <c r="D14" s="782"/>
      <c r="E14" s="771"/>
      <c r="F14" s="791"/>
      <c r="G14" s="812"/>
      <c r="H14" s="49" t="s">
        <v>461</v>
      </c>
      <c r="I14" s="771"/>
      <c r="J14" s="209"/>
      <c r="L14" s="208"/>
      <c r="M14" s="824"/>
      <c r="N14" s="771"/>
      <c r="O14" s="786"/>
    </row>
    <row r="15" spans="2:24" ht="15" customHeight="1" thickBot="1" x14ac:dyDescent="0.3">
      <c r="B15" s="35">
        <v>3</v>
      </c>
      <c r="C15" s="795"/>
      <c r="D15" s="783"/>
      <c r="E15" s="772"/>
      <c r="F15" s="823"/>
      <c r="G15" s="813"/>
      <c r="H15" s="38" t="s">
        <v>462</v>
      </c>
      <c r="I15" s="772"/>
      <c r="J15" s="257"/>
      <c r="L15" s="208"/>
      <c r="M15" s="825"/>
      <c r="N15" s="772"/>
      <c r="O15" s="787"/>
      <c r="X15"/>
    </row>
    <row r="16" spans="2:24" ht="15" customHeight="1" thickTop="1" x14ac:dyDescent="0.25">
      <c r="B16" s="35">
        <v>4</v>
      </c>
      <c r="C16" s="794"/>
      <c r="D16" s="782" t="s">
        <v>436</v>
      </c>
      <c r="E16" s="771"/>
      <c r="F16" s="791" t="s">
        <v>435</v>
      </c>
      <c r="G16" s="812"/>
      <c r="H16" s="131" t="s">
        <v>433</v>
      </c>
      <c r="I16" s="771">
        <v>12</v>
      </c>
      <c r="J16" s="205"/>
      <c r="L16" s="208"/>
      <c r="M16" s="826"/>
      <c r="N16" s="770" t="s">
        <v>443</v>
      </c>
      <c r="O16" s="788" t="s">
        <v>859</v>
      </c>
    </row>
    <row r="17" spans="2:24" ht="15" customHeight="1" x14ac:dyDescent="0.25">
      <c r="B17" s="35">
        <v>5</v>
      </c>
      <c r="C17" s="794"/>
      <c r="D17" s="782"/>
      <c r="E17" s="771"/>
      <c r="F17" s="791"/>
      <c r="G17" s="812"/>
      <c r="H17" s="49" t="s">
        <v>461</v>
      </c>
      <c r="I17" s="771"/>
      <c r="J17" s="209"/>
      <c r="L17" s="208"/>
      <c r="M17" s="824"/>
      <c r="N17" s="771"/>
      <c r="O17" s="786"/>
    </row>
    <row r="18" spans="2:24" ht="15" customHeight="1" thickBot="1" x14ac:dyDescent="0.3">
      <c r="B18" s="35">
        <v>6</v>
      </c>
      <c r="C18" s="795"/>
      <c r="D18" s="783"/>
      <c r="E18" s="772"/>
      <c r="F18" s="823"/>
      <c r="G18" s="813"/>
      <c r="H18" s="38" t="s">
        <v>462</v>
      </c>
      <c r="I18" s="772"/>
      <c r="J18" s="206"/>
      <c r="L18" s="208"/>
      <c r="M18" s="825"/>
      <c r="N18" s="772"/>
      <c r="O18" s="787"/>
    </row>
    <row r="19" spans="2:24" ht="15" customHeight="1" thickTop="1" x14ac:dyDescent="0.25">
      <c r="B19" s="35">
        <v>7</v>
      </c>
      <c r="C19" s="794"/>
      <c r="D19" s="782" t="s">
        <v>454</v>
      </c>
      <c r="E19" s="771" t="s">
        <v>92</v>
      </c>
      <c r="F19" s="791" t="s">
        <v>453</v>
      </c>
      <c r="G19" s="812"/>
      <c r="H19" s="131" t="s">
        <v>433</v>
      </c>
      <c r="I19" s="771">
        <v>12</v>
      </c>
      <c r="J19" s="479">
        <v>47000</v>
      </c>
      <c r="L19" s="208"/>
      <c r="M19" s="826"/>
      <c r="N19" s="770" t="s">
        <v>438</v>
      </c>
      <c r="O19" s="788" t="s">
        <v>860</v>
      </c>
    </row>
    <row r="20" spans="2:24" ht="15" customHeight="1" x14ac:dyDescent="0.25">
      <c r="B20" s="35">
        <v>8</v>
      </c>
      <c r="C20" s="794"/>
      <c r="D20" s="782"/>
      <c r="E20" s="771"/>
      <c r="F20" s="791"/>
      <c r="G20" s="812"/>
      <c r="H20" s="49" t="s">
        <v>461</v>
      </c>
      <c r="I20" s="771"/>
      <c r="J20" s="209"/>
      <c r="L20" s="208"/>
      <c r="M20" s="824"/>
      <c r="N20" s="771"/>
      <c r="O20" s="786"/>
    </row>
    <row r="21" spans="2:24" ht="15" customHeight="1" thickBot="1" x14ac:dyDescent="0.3">
      <c r="B21" s="35">
        <v>9</v>
      </c>
      <c r="C21" s="795"/>
      <c r="D21" s="783"/>
      <c r="E21" s="772"/>
      <c r="F21" s="823"/>
      <c r="G21" s="813"/>
      <c r="H21" s="38" t="s">
        <v>462</v>
      </c>
      <c r="I21" s="772"/>
      <c r="J21" s="257">
        <v>85000</v>
      </c>
      <c r="L21" s="208"/>
      <c r="M21" s="825"/>
      <c r="N21" s="772"/>
      <c r="O21" s="787"/>
    </row>
    <row r="22" spans="2:24" ht="15" customHeight="1" thickTop="1" x14ac:dyDescent="0.25">
      <c r="B22" s="35">
        <v>10</v>
      </c>
      <c r="C22" s="262"/>
      <c r="D22" s="782" t="s">
        <v>456</v>
      </c>
      <c r="E22" s="771" t="s">
        <v>443</v>
      </c>
      <c r="F22" s="791" t="s">
        <v>455</v>
      </c>
      <c r="G22" s="812"/>
      <c r="H22" s="131" t="s">
        <v>433</v>
      </c>
      <c r="I22" s="771">
        <v>12</v>
      </c>
      <c r="J22" s="479">
        <v>47000</v>
      </c>
      <c r="L22" s="208"/>
      <c r="M22" s="826"/>
      <c r="N22" s="770" t="s">
        <v>260</v>
      </c>
      <c r="O22" s="788" t="s">
        <v>861</v>
      </c>
    </row>
    <row r="23" spans="2:24" ht="15" customHeight="1" x14ac:dyDescent="0.25">
      <c r="B23" s="35">
        <v>11</v>
      </c>
      <c r="C23" s="262"/>
      <c r="D23" s="782"/>
      <c r="E23" s="771"/>
      <c r="F23" s="791"/>
      <c r="G23" s="812"/>
      <c r="H23" s="49" t="s">
        <v>461</v>
      </c>
      <c r="I23" s="771"/>
      <c r="J23" s="209"/>
      <c r="L23" s="208"/>
      <c r="M23" s="824"/>
      <c r="N23" s="771"/>
      <c r="O23" s="786"/>
    </row>
    <row r="24" spans="2:24" ht="15" customHeight="1" thickBot="1" x14ac:dyDescent="0.3">
      <c r="B24" s="35">
        <v>12</v>
      </c>
      <c r="C24" s="181"/>
      <c r="D24" s="783"/>
      <c r="E24" s="772"/>
      <c r="F24" s="823"/>
      <c r="G24" s="813"/>
      <c r="H24" s="38" t="s">
        <v>462</v>
      </c>
      <c r="I24" s="772"/>
      <c r="J24" s="257">
        <v>85000</v>
      </c>
      <c r="L24" s="208"/>
      <c r="M24" s="825"/>
      <c r="N24" s="772"/>
      <c r="O24" s="787"/>
    </row>
    <row r="25" spans="2:24" ht="15" customHeight="1" thickTop="1" x14ac:dyDescent="0.25">
      <c r="B25" s="35">
        <v>13</v>
      </c>
      <c r="C25" s="794"/>
      <c r="D25" s="782" t="s">
        <v>439</v>
      </c>
      <c r="E25" s="771" t="s">
        <v>438</v>
      </c>
      <c r="F25" s="791" t="s">
        <v>437</v>
      </c>
      <c r="G25" s="812"/>
      <c r="H25" s="131" t="s">
        <v>433</v>
      </c>
      <c r="I25" s="771">
        <v>12</v>
      </c>
      <c r="J25" s="205"/>
      <c r="L25" s="208"/>
      <c r="M25" s="826"/>
      <c r="N25" s="770" t="s">
        <v>862</v>
      </c>
      <c r="O25" s="788" t="s">
        <v>466</v>
      </c>
    </row>
    <row r="26" spans="2:24" ht="15" customHeight="1" x14ac:dyDescent="0.25">
      <c r="B26" s="35">
        <v>14</v>
      </c>
      <c r="C26" s="794"/>
      <c r="D26" s="782"/>
      <c r="E26" s="771"/>
      <c r="F26" s="791"/>
      <c r="G26" s="812"/>
      <c r="H26" s="49" t="s">
        <v>461</v>
      </c>
      <c r="I26" s="771"/>
      <c r="J26" s="209"/>
      <c r="L26" s="208"/>
      <c r="M26" s="824"/>
      <c r="N26" s="771"/>
      <c r="O26" s="786"/>
    </row>
    <row r="27" spans="2:24" ht="15" customHeight="1" thickBot="1" x14ac:dyDescent="0.3">
      <c r="B27" s="35">
        <v>15</v>
      </c>
      <c r="C27" s="795"/>
      <c r="D27" s="783"/>
      <c r="E27" s="772"/>
      <c r="F27" s="823"/>
      <c r="G27" s="813"/>
      <c r="H27" s="38" t="s">
        <v>462</v>
      </c>
      <c r="I27" s="772"/>
      <c r="J27" s="206"/>
      <c r="L27" s="208"/>
      <c r="M27" s="825"/>
      <c r="N27" s="772"/>
      <c r="O27" s="787"/>
    </row>
    <row r="28" spans="2:24" ht="15" customHeight="1" thickTop="1" x14ac:dyDescent="0.25">
      <c r="B28" s="35">
        <v>16</v>
      </c>
      <c r="C28" s="794"/>
      <c r="D28" s="782" t="s">
        <v>448</v>
      </c>
      <c r="E28" s="771" t="s">
        <v>92</v>
      </c>
      <c r="F28" s="791" t="s">
        <v>447</v>
      </c>
      <c r="G28" s="812"/>
      <c r="H28" s="131" t="s">
        <v>433</v>
      </c>
      <c r="I28" s="771">
        <v>12</v>
      </c>
      <c r="J28" s="205"/>
      <c r="M28" s="793"/>
      <c r="N28" s="770" t="s">
        <v>863</v>
      </c>
      <c r="O28" s="788" t="s">
        <v>465</v>
      </c>
    </row>
    <row r="29" spans="2:24" ht="15" customHeight="1" x14ac:dyDescent="0.25">
      <c r="B29" s="35">
        <v>17</v>
      </c>
      <c r="C29" s="794"/>
      <c r="D29" s="782"/>
      <c r="E29" s="771"/>
      <c r="F29" s="791"/>
      <c r="G29" s="812"/>
      <c r="H29" s="49" t="s">
        <v>461</v>
      </c>
      <c r="I29" s="771"/>
      <c r="J29" s="209"/>
      <c r="M29" s="794"/>
      <c r="N29" s="771"/>
      <c r="O29" s="786"/>
      <c r="X29"/>
    </row>
    <row r="30" spans="2:24" ht="15" customHeight="1" thickBot="1" x14ac:dyDescent="0.3">
      <c r="B30" s="35">
        <v>18</v>
      </c>
      <c r="C30" s="795"/>
      <c r="D30" s="783"/>
      <c r="E30" s="772"/>
      <c r="F30" s="823"/>
      <c r="G30" s="813"/>
      <c r="H30" s="38" t="s">
        <v>462</v>
      </c>
      <c r="I30" s="772"/>
      <c r="J30" s="206"/>
      <c r="M30" s="795"/>
      <c r="N30" s="772"/>
      <c r="O30" s="787"/>
    </row>
    <row r="31" spans="2:24" ht="15" customHeight="1" thickTop="1" x14ac:dyDescent="0.25">
      <c r="B31" s="35">
        <v>19</v>
      </c>
      <c r="C31" s="794"/>
      <c r="D31" s="782" t="s">
        <v>446</v>
      </c>
      <c r="E31" s="771" t="s">
        <v>443</v>
      </c>
      <c r="F31" s="791" t="s">
        <v>445</v>
      </c>
      <c r="G31" s="812"/>
      <c r="H31" s="131" t="s">
        <v>433</v>
      </c>
      <c r="I31" s="771">
        <v>12</v>
      </c>
      <c r="J31" s="205"/>
    </row>
    <row r="32" spans="2:24" ht="15" customHeight="1" x14ac:dyDescent="0.25">
      <c r="B32" s="35">
        <v>20</v>
      </c>
      <c r="C32" s="794"/>
      <c r="D32" s="782"/>
      <c r="E32" s="771"/>
      <c r="F32" s="791"/>
      <c r="G32" s="812"/>
      <c r="H32" s="49" t="s">
        <v>461</v>
      </c>
      <c r="I32" s="771"/>
      <c r="J32" s="209"/>
    </row>
    <row r="33" spans="2:11" ht="15" customHeight="1" thickBot="1" x14ac:dyDescent="0.3">
      <c r="B33" s="35">
        <v>21</v>
      </c>
      <c r="C33" s="795"/>
      <c r="D33" s="783"/>
      <c r="E33" s="772"/>
      <c r="F33" s="823"/>
      <c r="G33" s="813"/>
      <c r="H33" s="38" t="s">
        <v>462</v>
      </c>
      <c r="I33" s="772"/>
      <c r="J33" s="257">
        <v>85000</v>
      </c>
    </row>
    <row r="34" spans="2:11" ht="15" customHeight="1" thickTop="1" x14ac:dyDescent="0.25">
      <c r="B34" s="35">
        <v>22</v>
      </c>
      <c r="C34" s="794"/>
      <c r="D34" s="782" t="s">
        <v>444</v>
      </c>
      <c r="E34" s="771" t="s">
        <v>443</v>
      </c>
      <c r="F34" s="791" t="s">
        <v>442</v>
      </c>
      <c r="G34" s="812"/>
      <c r="H34" s="131" t="s">
        <v>433</v>
      </c>
      <c r="I34" s="771">
        <v>12</v>
      </c>
      <c r="J34" s="205"/>
    </row>
    <row r="35" spans="2:11" ht="15" customHeight="1" x14ac:dyDescent="0.25">
      <c r="B35" s="35">
        <v>23</v>
      </c>
      <c r="C35" s="794"/>
      <c r="D35" s="782"/>
      <c r="E35" s="771"/>
      <c r="F35" s="791"/>
      <c r="G35" s="812"/>
      <c r="H35" s="49" t="s">
        <v>461</v>
      </c>
      <c r="I35" s="771"/>
      <c r="J35" s="209"/>
    </row>
    <row r="36" spans="2:11" ht="15" customHeight="1" thickBot="1" x14ac:dyDescent="0.3">
      <c r="B36" s="35">
        <v>24</v>
      </c>
      <c r="C36" s="795"/>
      <c r="D36" s="783"/>
      <c r="E36" s="772"/>
      <c r="F36" s="823"/>
      <c r="G36" s="813"/>
      <c r="H36" s="38" t="s">
        <v>462</v>
      </c>
      <c r="I36" s="772"/>
      <c r="J36" s="206"/>
    </row>
    <row r="37" spans="2:11" ht="15" customHeight="1" thickTop="1" x14ac:dyDescent="0.25">
      <c r="B37" s="35">
        <v>25</v>
      </c>
      <c r="C37" s="794"/>
      <c r="D37" s="782" t="s">
        <v>441</v>
      </c>
      <c r="E37" s="771" t="s">
        <v>438</v>
      </c>
      <c r="F37" s="791" t="s">
        <v>440</v>
      </c>
      <c r="G37" s="812"/>
      <c r="H37" s="131" t="s">
        <v>433</v>
      </c>
      <c r="I37" s="771">
        <v>12</v>
      </c>
      <c r="J37" s="205"/>
    </row>
    <row r="38" spans="2:11" ht="15" customHeight="1" x14ac:dyDescent="0.25">
      <c r="B38" s="35">
        <v>26</v>
      </c>
      <c r="C38" s="794"/>
      <c r="D38" s="782"/>
      <c r="E38" s="771"/>
      <c r="F38" s="791"/>
      <c r="G38" s="812"/>
      <c r="H38" s="49" t="s">
        <v>461</v>
      </c>
      <c r="I38" s="771"/>
      <c r="J38" s="209"/>
    </row>
    <row r="39" spans="2:11" ht="15" customHeight="1" thickBot="1" x14ac:dyDescent="0.3">
      <c r="B39" s="35">
        <v>27</v>
      </c>
      <c r="C39" s="795"/>
      <c r="D39" s="783"/>
      <c r="E39" s="772"/>
      <c r="F39" s="823"/>
      <c r="G39" s="813"/>
      <c r="H39" s="38" t="s">
        <v>462</v>
      </c>
      <c r="I39" s="772"/>
      <c r="J39" s="206"/>
    </row>
    <row r="40" spans="2:11" ht="15" customHeight="1" thickTop="1" x14ac:dyDescent="0.25">
      <c r="B40" s="35">
        <v>28</v>
      </c>
      <c r="C40" s="262"/>
      <c r="D40" s="782" t="s">
        <v>372</v>
      </c>
      <c r="E40" s="771" t="s">
        <v>92</v>
      </c>
      <c r="F40" s="791" t="s">
        <v>373</v>
      </c>
      <c r="G40" s="812"/>
      <c r="H40" s="131" t="s">
        <v>433</v>
      </c>
      <c r="I40" s="771">
        <v>12</v>
      </c>
      <c r="J40" s="205"/>
    </row>
    <row r="41" spans="2:11" ht="15" customHeight="1" x14ac:dyDescent="0.25">
      <c r="B41" s="35">
        <v>29</v>
      </c>
      <c r="C41" s="262"/>
      <c r="D41" s="782"/>
      <c r="E41" s="771"/>
      <c r="F41" s="791"/>
      <c r="G41" s="812"/>
      <c r="H41" s="49" t="s">
        <v>461</v>
      </c>
      <c r="I41" s="771"/>
      <c r="J41" s="209"/>
    </row>
    <row r="42" spans="2:11" ht="15" customHeight="1" thickBot="1" x14ac:dyDescent="0.3">
      <c r="B42" s="35">
        <v>30</v>
      </c>
      <c r="C42" s="181"/>
      <c r="D42" s="783"/>
      <c r="E42" s="772"/>
      <c r="F42" s="823"/>
      <c r="G42" s="813"/>
      <c r="H42" s="38" t="s">
        <v>462</v>
      </c>
      <c r="I42" s="772"/>
      <c r="J42" s="206"/>
    </row>
    <row r="43" spans="2:11" ht="15" customHeight="1" thickTop="1" x14ac:dyDescent="0.25">
      <c r="B43" s="35">
        <v>31</v>
      </c>
      <c r="C43" s="794"/>
      <c r="D43" s="782" t="s">
        <v>449</v>
      </c>
      <c r="E43" s="771" t="s">
        <v>862</v>
      </c>
      <c r="F43" s="791" t="s">
        <v>450</v>
      </c>
      <c r="G43" s="812"/>
      <c r="H43" s="131" t="s">
        <v>433</v>
      </c>
      <c r="I43" s="771">
        <v>12</v>
      </c>
      <c r="J43" s="205"/>
    </row>
    <row r="44" spans="2:11" ht="15" customHeight="1" x14ac:dyDescent="0.25">
      <c r="B44" s="35">
        <v>32</v>
      </c>
      <c r="C44" s="794"/>
      <c r="D44" s="782"/>
      <c r="E44" s="771"/>
      <c r="F44" s="791"/>
      <c r="G44" s="812"/>
      <c r="H44" s="49" t="s">
        <v>461</v>
      </c>
      <c r="I44" s="771"/>
      <c r="J44" s="209"/>
    </row>
    <row r="45" spans="2:11" ht="15" customHeight="1" thickBot="1" x14ac:dyDescent="0.3">
      <c r="B45" s="35">
        <v>33</v>
      </c>
      <c r="C45" s="795"/>
      <c r="D45" s="783"/>
      <c r="E45" s="772"/>
      <c r="F45" s="823"/>
      <c r="G45" s="813"/>
      <c r="H45" s="38" t="s">
        <v>462</v>
      </c>
      <c r="I45" s="772"/>
      <c r="J45" s="257"/>
    </row>
    <row r="46" spans="2:11" ht="15" customHeight="1" thickTop="1" x14ac:dyDescent="0.25">
      <c r="B46" s="35">
        <v>34</v>
      </c>
      <c r="C46" s="794"/>
      <c r="D46" s="782" t="s">
        <v>452</v>
      </c>
      <c r="E46" s="771" t="s">
        <v>438</v>
      </c>
      <c r="F46" s="791" t="s">
        <v>451</v>
      </c>
      <c r="G46" s="812"/>
      <c r="H46" s="131" t="s">
        <v>433</v>
      </c>
      <c r="I46" s="771">
        <v>12</v>
      </c>
      <c r="J46" s="205"/>
    </row>
    <row r="47" spans="2:11" ht="15" customHeight="1" x14ac:dyDescent="0.25">
      <c r="B47" s="35">
        <v>35</v>
      </c>
      <c r="C47" s="794"/>
      <c r="D47" s="782"/>
      <c r="E47" s="771"/>
      <c r="F47" s="791"/>
      <c r="G47" s="812"/>
      <c r="H47" s="49" t="s">
        <v>461</v>
      </c>
      <c r="I47" s="771"/>
      <c r="J47" s="209"/>
    </row>
    <row r="48" spans="2:11" ht="15" customHeight="1" thickBot="1" x14ac:dyDescent="0.3">
      <c r="B48" s="35">
        <v>36</v>
      </c>
      <c r="C48" s="795"/>
      <c r="D48" s="783"/>
      <c r="E48" s="772"/>
      <c r="F48" s="823"/>
      <c r="G48" s="813"/>
      <c r="H48" s="38" t="s">
        <v>462</v>
      </c>
      <c r="I48" s="772"/>
      <c r="J48" s="206"/>
      <c r="K48"/>
    </row>
    <row r="49" spans="2:15" ht="15" customHeight="1" thickTop="1" x14ac:dyDescent="0.25">
      <c r="B49" s="35">
        <v>37</v>
      </c>
      <c r="C49" s="794"/>
      <c r="D49" s="782" t="s">
        <v>64</v>
      </c>
      <c r="E49" s="771" t="s">
        <v>862</v>
      </c>
      <c r="F49" s="791" t="s">
        <v>74</v>
      </c>
      <c r="G49" s="812"/>
      <c r="H49" s="131" t="s">
        <v>433</v>
      </c>
      <c r="I49" s="771">
        <v>12</v>
      </c>
      <c r="J49" s="479">
        <v>30000</v>
      </c>
    </row>
    <row r="50" spans="2:15" ht="15" customHeight="1" x14ac:dyDescent="0.25">
      <c r="B50" s="35">
        <v>38</v>
      </c>
      <c r="C50" s="794"/>
      <c r="D50" s="782"/>
      <c r="E50" s="771"/>
      <c r="F50" s="791"/>
      <c r="G50" s="812"/>
      <c r="H50" s="49" t="s">
        <v>461</v>
      </c>
      <c r="I50" s="771"/>
      <c r="J50" s="391"/>
    </row>
    <row r="51" spans="2:15" ht="15" customHeight="1" thickBot="1" x14ac:dyDescent="0.3">
      <c r="B51" s="35">
        <v>39</v>
      </c>
      <c r="C51" s="795"/>
      <c r="D51" s="783"/>
      <c r="E51" s="772"/>
      <c r="F51" s="823"/>
      <c r="G51" s="813"/>
      <c r="H51" s="38" t="s">
        <v>462</v>
      </c>
      <c r="I51" s="772"/>
      <c r="J51" s="257">
        <v>40000</v>
      </c>
    </row>
    <row r="52" spans="2:15" ht="15" customHeight="1" thickTop="1" x14ac:dyDescent="0.25">
      <c r="B52" s="35">
        <v>40</v>
      </c>
      <c r="C52" s="794"/>
      <c r="D52" s="782" t="s">
        <v>458</v>
      </c>
      <c r="E52" s="771" t="s">
        <v>260</v>
      </c>
      <c r="F52" s="791" t="s">
        <v>457</v>
      </c>
      <c r="G52" s="812"/>
      <c r="H52" s="131" t="s">
        <v>433</v>
      </c>
      <c r="I52" s="771">
        <v>12</v>
      </c>
      <c r="J52" s="205"/>
    </row>
    <row r="53" spans="2:15" ht="15" customHeight="1" x14ac:dyDescent="0.25">
      <c r="B53" s="35">
        <v>41</v>
      </c>
      <c r="C53" s="794"/>
      <c r="D53" s="782"/>
      <c r="E53" s="771"/>
      <c r="F53" s="791"/>
      <c r="G53" s="812"/>
      <c r="H53" s="49" t="s">
        <v>461</v>
      </c>
      <c r="I53" s="771"/>
      <c r="J53" s="209"/>
    </row>
    <row r="54" spans="2:15" ht="15" customHeight="1" thickBot="1" x14ac:dyDescent="0.3">
      <c r="B54" s="35">
        <v>42</v>
      </c>
      <c r="C54" s="795"/>
      <c r="D54" s="783"/>
      <c r="E54" s="772"/>
      <c r="F54" s="823"/>
      <c r="G54" s="813"/>
      <c r="H54" s="38" t="s">
        <v>462</v>
      </c>
      <c r="I54" s="772"/>
      <c r="J54" s="206"/>
    </row>
    <row r="55" spans="2:15" ht="15" customHeight="1" thickTop="1" x14ac:dyDescent="0.25">
      <c r="B55" s="35">
        <v>43</v>
      </c>
      <c r="C55" s="794"/>
      <c r="D55" s="782" t="s">
        <v>460</v>
      </c>
      <c r="E55" s="771" t="s">
        <v>260</v>
      </c>
      <c r="F55" s="791" t="s">
        <v>459</v>
      </c>
      <c r="G55" s="812"/>
      <c r="H55" s="131" t="s">
        <v>433</v>
      </c>
      <c r="I55" s="771">
        <v>12</v>
      </c>
      <c r="J55" s="205"/>
    </row>
    <row r="56" spans="2:15" ht="15" customHeight="1" x14ac:dyDescent="0.25">
      <c r="B56" s="35">
        <v>44</v>
      </c>
      <c r="C56" s="794"/>
      <c r="D56" s="782"/>
      <c r="E56" s="771"/>
      <c r="F56" s="791"/>
      <c r="G56" s="812"/>
      <c r="H56" s="49" t="s">
        <v>461</v>
      </c>
      <c r="I56" s="771"/>
      <c r="J56" s="209"/>
    </row>
    <row r="57" spans="2:15" ht="15" customHeight="1" thickBot="1" x14ac:dyDescent="0.3">
      <c r="B57" s="35">
        <v>45</v>
      </c>
      <c r="C57" s="795"/>
      <c r="D57" s="783"/>
      <c r="E57" s="772"/>
      <c r="F57" s="823"/>
      <c r="G57" s="813"/>
      <c r="H57" s="38" t="s">
        <v>462</v>
      </c>
      <c r="I57" s="772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K83"/>
  <sheetViews>
    <sheetView zoomScale="85" zoomScaleNormal="85" zoomScaleSheetLayoutView="100" workbookViewId="0">
      <pane ySplit="11" topLeftCell="A12" activePane="bottomLeft" state="frozen"/>
      <selection pane="bottomLeft" activeCell="Y46" sqref="Y46:Y49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7" width="14.85546875" style="1" customWidth="1"/>
    <col min="18" max="18" width="1.7109375" style="1" customWidth="1"/>
    <col min="19" max="19" width="16.7109375" style="1" customWidth="1"/>
    <col min="20" max="20" width="1.7109375" style="1" customWidth="1"/>
    <col min="21" max="21" width="16.7109375" style="1" customWidth="1"/>
    <col min="22" max="22" width="1.7109375" style="1" customWidth="1"/>
    <col min="23" max="25" width="10.7109375" style="1" customWidth="1"/>
    <col min="26" max="26" width="1.7109375" style="1" customWidth="1"/>
    <col min="27" max="27" width="13.7109375" style="1" customWidth="1"/>
    <col min="28" max="28" width="7.140625" style="1" customWidth="1"/>
    <col min="29" max="29" width="15.140625" style="1" customWidth="1"/>
    <col min="30" max="16384" width="9.140625" style="1"/>
  </cols>
  <sheetData>
    <row r="3" spans="2:29" x14ac:dyDescent="0.25">
      <c r="B3" s="4"/>
    </row>
    <row r="5" spans="2:29" x14ac:dyDescent="0.25">
      <c r="F5"/>
    </row>
    <row r="9" spans="2:29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S9" s="3"/>
      <c r="U9" s="3"/>
      <c r="W9" s="3"/>
      <c r="X9" s="3"/>
      <c r="Y9" s="3"/>
      <c r="AA9" s="3"/>
      <c r="AB9" s="3"/>
      <c r="AC9" s="3"/>
    </row>
    <row r="10" spans="2:29" ht="5.25" customHeight="1" x14ac:dyDescent="0.25"/>
    <row r="11" spans="2:29" ht="38.25" customHeight="1" x14ac:dyDescent="0.25">
      <c r="B11" s="167" t="s">
        <v>0</v>
      </c>
      <c r="C11" s="167" t="s">
        <v>36</v>
      </c>
      <c r="D11" s="167" t="s">
        <v>404</v>
      </c>
      <c r="E11" s="167" t="s">
        <v>405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P11" s="168" t="s">
        <v>1490</v>
      </c>
      <c r="Q11" s="168" t="s">
        <v>1491</v>
      </c>
      <c r="S11" s="168" t="s">
        <v>1492</v>
      </c>
      <c r="U11" s="168" t="s">
        <v>1492</v>
      </c>
      <c r="W11" s="168" t="s">
        <v>2</v>
      </c>
      <c r="X11" s="168" t="s">
        <v>3</v>
      </c>
      <c r="Y11" s="168" t="s">
        <v>48</v>
      </c>
      <c r="AA11" s="167" t="s">
        <v>36</v>
      </c>
      <c r="AB11" s="167" t="s">
        <v>464</v>
      </c>
      <c r="AC11" s="167" t="s">
        <v>1</v>
      </c>
    </row>
    <row r="12" spans="2:29" ht="51.75" customHeight="1" thickBot="1" x14ac:dyDescent="0.3">
      <c r="B12" s="659" t="s">
        <v>1517</v>
      </c>
      <c r="C12" s="659"/>
      <c r="D12" s="659"/>
      <c r="E12" s="659"/>
      <c r="F12" s="659"/>
      <c r="G12" s="659"/>
      <c r="H12" s="659"/>
      <c r="I12" s="659"/>
      <c r="J12" s="659"/>
      <c r="K12" s="659"/>
      <c r="L12" s="659"/>
      <c r="M12" s="659"/>
      <c r="N12" s="659"/>
      <c r="P12" s="653" t="s">
        <v>1493</v>
      </c>
      <c r="Q12" s="653"/>
      <c r="S12" s="480" t="s">
        <v>1494</v>
      </c>
      <c r="U12" s="480" t="s">
        <v>1495</v>
      </c>
      <c r="W12" s="659" t="s">
        <v>1388</v>
      </c>
      <c r="X12" s="659"/>
      <c r="Y12" s="659"/>
      <c r="AA12" s="659" t="s">
        <v>463</v>
      </c>
      <c r="AB12" s="778"/>
      <c r="AC12" s="778"/>
    </row>
    <row r="13" spans="2:29" ht="20.100000000000001" customHeight="1" thickTop="1" x14ac:dyDescent="0.25">
      <c r="B13" s="30">
        <v>1</v>
      </c>
      <c r="C13" s="420"/>
      <c r="D13" s="123" t="s">
        <v>1389</v>
      </c>
      <c r="E13" s="33" t="s">
        <v>81</v>
      </c>
      <c r="F13" s="421" t="s">
        <v>1390</v>
      </c>
      <c r="G13" s="125"/>
      <c r="H13" s="840" t="s">
        <v>1082</v>
      </c>
      <c r="I13" s="836">
        <v>26</v>
      </c>
      <c r="J13" s="838">
        <v>2350</v>
      </c>
      <c r="L13" s="840" t="s">
        <v>1082</v>
      </c>
      <c r="M13" s="836">
        <v>38</v>
      </c>
      <c r="N13" s="838">
        <v>3800</v>
      </c>
      <c r="P13" s="420"/>
      <c r="Q13" s="34">
        <v>390</v>
      </c>
      <c r="S13" s="483">
        <v>600</v>
      </c>
      <c r="U13" s="830">
        <v>100</v>
      </c>
      <c r="W13" s="840" t="s">
        <v>1082</v>
      </c>
      <c r="X13" s="836">
        <v>4</v>
      </c>
      <c r="Y13" s="838">
        <v>1860</v>
      </c>
      <c r="AA13" s="463"/>
      <c r="AB13" s="870" t="s">
        <v>1074</v>
      </c>
      <c r="AC13" s="871" t="s">
        <v>1391</v>
      </c>
    </row>
    <row r="14" spans="2:29" ht="20.100000000000001" customHeight="1" x14ac:dyDescent="0.25">
      <c r="B14" s="35">
        <v>2</v>
      </c>
      <c r="C14" s="464"/>
      <c r="D14" s="183" t="s">
        <v>1392</v>
      </c>
      <c r="E14" s="131" t="s">
        <v>81</v>
      </c>
      <c r="F14" s="465" t="s">
        <v>1393</v>
      </c>
      <c r="G14" s="125"/>
      <c r="H14" s="867"/>
      <c r="I14" s="868"/>
      <c r="J14" s="869"/>
      <c r="L14" s="867"/>
      <c r="M14" s="868"/>
      <c r="N14" s="869"/>
      <c r="P14" s="464"/>
      <c r="Q14" s="409">
        <v>390</v>
      </c>
      <c r="S14" s="483">
        <v>600</v>
      </c>
      <c r="U14" s="705"/>
      <c r="W14" s="867"/>
      <c r="X14" s="868"/>
      <c r="Y14" s="869"/>
      <c r="AA14" s="466"/>
      <c r="AB14" s="861"/>
      <c r="AC14" s="863"/>
    </row>
    <row r="15" spans="2:29" ht="20.100000000000001" customHeight="1" x14ac:dyDescent="0.25">
      <c r="B15" s="35">
        <v>3</v>
      </c>
      <c r="C15" s="464"/>
      <c r="D15" s="183" t="s">
        <v>1394</v>
      </c>
      <c r="E15" s="131" t="s">
        <v>81</v>
      </c>
      <c r="F15" s="465" t="s">
        <v>1395</v>
      </c>
      <c r="G15" s="125"/>
      <c r="H15" s="867"/>
      <c r="I15" s="868"/>
      <c r="J15" s="869"/>
      <c r="L15" s="867"/>
      <c r="M15" s="868"/>
      <c r="N15" s="869"/>
      <c r="P15" s="464"/>
      <c r="Q15" s="409">
        <v>390</v>
      </c>
      <c r="S15" s="483">
        <v>600</v>
      </c>
      <c r="U15" s="705"/>
      <c r="W15" s="867"/>
      <c r="X15" s="868"/>
      <c r="Y15" s="869"/>
      <c r="AA15" s="872"/>
      <c r="AB15" s="860" t="s">
        <v>81</v>
      </c>
      <c r="AC15" s="862" t="s">
        <v>1396</v>
      </c>
    </row>
    <row r="16" spans="2:29" ht="20.100000000000001" customHeight="1" x14ac:dyDescent="0.25">
      <c r="B16" s="35">
        <v>4</v>
      </c>
      <c r="C16" s="464"/>
      <c r="D16" s="183" t="s">
        <v>1066</v>
      </c>
      <c r="E16" s="131" t="s">
        <v>1074</v>
      </c>
      <c r="F16" s="465" t="s">
        <v>1075</v>
      </c>
      <c r="G16" s="125"/>
      <c r="H16" s="867"/>
      <c r="I16" s="868"/>
      <c r="J16" s="869"/>
      <c r="L16" s="867"/>
      <c r="M16" s="868"/>
      <c r="N16" s="869"/>
      <c r="P16" s="464"/>
      <c r="Q16" s="409">
        <v>390</v>
      </c>
      <c r="S16" s="483">
        <v>600</v>
      </c>
      <c r="U16" s="705"/>
      <c r="W16" s="867"/>
      <c r="X16" s="868"/>
      <c r="Y16" s="869"/>
      <c r="AA16" s="873"/>
      <c r="AB16" s="861"/>
      <c r="AC16" s="863"/>
    </row>
    <row r="17" spans="2:29" ht="19.5" customHeight="1" x14ac:dyDescent="0.25">
      <c r="B17" s="35">
        <v>5</v>
      </c>
      <c r="C17" s="144"/>
      <c r="D17" s="126" t="s">
        <v>1067</v>
      </c>
      <c r="E17" s="49" t="s">
        <v>1074</v>
      </c>
      <c r="F17" s="422" t="s">
        <v>1076</v>
      </c>
      <c r="G17" s="125"/>
      <c r="H17" s="867"/>
      <c r="I17" s="868"/>
      <c r="J17" s="869"/>
      <c r="L17" s="867"/>
      <c r="M17" s="868"/>
      <c r="N17" s="869"/>
      <c r="P17" s="144"/>
      <c r="Q17" s="482">
        <v>390</v>
      </c>
      <c r="S17" s="483">
        <v>600</v>
      </c>
      <c r="U17" s="705"/>
      <c r="W17" s="867"/>
      <c r="X17" s="868"/>
      <c r="Y17" s="869"/>
      <c r="AA17" s="467"/>
      <c r="AB17" s="860" t="s">
        <v>1083</v>
      </c>
      <c r="AC17" s="865" t="s">
        <v>1397</v>
      </c>
    </row>
    <row r="18" spans="2:29" ht="19.5" customHeight="1" thickBot="1" x14ac:dyDescent="0.3">
      <c r="B18" s="35">
        <v>6</v>
      </c>
      <c r="C18" s="144"/>
      <c r="D18" s="126" t="s">
        <v>1398</v>
      </c>
      <c r="E18" s="49" t="s">
        <v>1074</v>
      </c>
      <c r="F18" s="422" t="s">
        <v>1399</v>
      </c>
      <c r="G18" s="125"/>
      <c r="H18" s="867"/>
      <c r="I18" s="868"/>
      <c r="J18" s="869"/>
      <c r="L18" s="867"/>
      <c r="M18" s="868"/>
      <c r="N18" s="869"/>
      <c r="P18" s="144"/>
      <c r="Q18" s="482">
        <v>390</v>
      </c>
      <c r="S18" s="483">
        <v>600</v>
      </c>
      <c r="U18" s="705"/>
      <c r="W18" s="867"/>
      <c r="X18" s="868"/>
      <c r="Y18" s="869"/>
      <c r="AA18" s="468"/>
      <c r="AB18" s="864"/>
      <c r="AC18" s="866"/>
    </row>
    <row r="19" spans="2:29" ht="20.100000000000001" customHeight="1" thickTop="1" x14ac:dyDescent="0.25">
      <c r="B19" s="35">
        <v>7</v>
      </c>
      <c r="C19" s="144"/>
      <c r="D19" s="126" t="s">
        <v>1068</v>
      </c>
      <c r="E19" s="49" t="s">
        <v>1074</v>
      </c>
      <c r="F19" s="422" t="s">
        <v>1077</v>
      </c>
      <c r="G19" s="125"/>
      <c r="H19" s="867"/>
      <c r="I19" s="868"/>
      <c r="J19" s="869"/>
      <c r="L19" s="867"/>
      <c r="M19" s="868"/>
      <c r="N19" s="869"/>
      <c r="P19" s="144"/>
      <c r="Q19" s="482">
        <v>390</v>
      </c>
      <c r="S19" s="483">
        <v>600</v>
      </c>
      <c r="U19" s="705"/>
      <c r="W19" s="867"/>
      <c r="X19" s="868"/>
      <c r="Y19" s="869"/>
      <c r="AA19" s="458"/>
      <c r="AB19" s="458"/>
      <c r="AC19" s="458"/>
    </row>
    <row r="20" spans="2:29" ht="20.100000000000001" customHeight="1" x14ac:dyDescent="0.25">
      <c r="B20" s="35">
        <v>8</v>
      </c>
      <c r="C20" s="144"/>
      <c r="D20" s="137" t="s">
        <v>1069</v>
      </c>
      <c r="E20" s="49" t="s">
        <v>1074</v>
      </c>
      <c r="F20" s="422" t="s">
        <v>55</v>
      </c>
      <c r="G20" s="125"/>
      <c r="H20" s="867"/>
      <c r="I20" s="868"/>
      <c r="J20" s="869"/>
      <c r="L20" s="867"/>
      <c r="M20" s="868"/>
      <c r="N20" s="869"/>
      <c r="P20" s="144"/>
      <c r="Q20" s="482">
        <v>350</v>
      </c>
      <c r="S20" s="483">
        <v>600</v>
      </c>
      <c r="U20" s="705"/>
      <c r="W20" s="867"/>
      <c r="X20" s="868"/>
      <c r="Y20" s="869"/>
    </row>
    <row r="21" spans="2:29" ht="20.100000000000001" customHeight="1" x14ac:dyDescent="0.25">
      <c r="B21" s="35">
        <v>9</v>
      </c>
      <c r="C21" s="410"/>
      <c r="D21" s="349" t="s">
        <v>1070</v>
      </c>
      <c r="E21" s="49" t="s">
        <v>1074</v>
      </c>
      <c r="F21" s="423" t="s">
        <v>1078</v>
      </c>
      <c r="G21" s="125"/>
      <c r="H21" s="867"/>
      <c r="I21" s="868"/>
      <c r="J21" s="869"/>
      <c r="L21" s="867"/>
      <c r="M21" s="868"/>
      <c r="N21" s="869"/>
      <c r="P21" s="144"/>
      <c r="Q21" s="482">
        <v>350</v>
      </c>
      <c r="S21" s="483">
        <v>600</v>
      </c>
      <c r="U21" s="705"/>
      <c r="W21" s="867"/>
      <c r="X21" s="868"/>
      <c r="Y21" s="869"/>
    </row>
    <row r="22" spans="2:29" ht="20.100000000000001" customHeight="1" x14ac:dyDescent="0.25">
      <c r="B22" s="35">
        <v>10</v>
      </c>
      <c r="C22" s="144"/>
      <c r="D22" s="137" t="s">
        <v>1071</v>
      </c>
      <c r="E22" s="49" t="s">
        <v>1074</v>
      </c>
      <c r="F22" s="422" t="s">
        <v>1079</v>
      </c>
      <c r="G22" s="125"/>
      <c r="H22" s="867"/>
      <c r="I22" s="868"/>
      <c r="J22" s="869"/>
      <c r="L22" s="867"/>
      <c r="M22" s="868"/>
      <c r="N22" s="869"/>
      <c r="P22" s="144"/>
      <c r="Q22" s="482">
        <v>390</v>
      </c>
      <c r="S22" s="483">
        <v>600</v>
      </c>
      <c r="U22" s="705"/>
      <c r="W22" s="867"/>
      <c r="X22" s="868"/>
      <c r="Y22" s="869"/>
    </row>
    <row r="23" spans="2:29" ht="20.100000000000001" customHeight="1" x14ac:dyDescent="0.25">
      <c r="B23" s="35">
        <v>11</v>
      </c>
      <c r="C23" s="144"/>
      <c r="D23" s="137" t="s">
        <v>1072</v>
      </c>
      <c r="E23" s="49" t="s">
        <v>1074</v>
      </c>
      <c r="F23" s="422" t="s">
        <v>1080</v>
      </c>
      <c r="G23" s="125"/>
      <c r="H23" s="867"/>
      <c r="I23" s="868"/>
      <c r="J23" s="869"/>
      <c r="L23" s="867"/>
      <c r="M23" s="868"/>
      <c r="N23" s="869"/>
      <c r="P23" s="144"/>
      <c r="Q23" s="482">
        <v>350</v>
      </c>
      <c r="S23" s="483">
        <v>600</v>
      </c>
      <c r="U23" s="705"/>
      <c r="W23" s="867"/>
      <c r="X23" s="868"/>
      <c r="Y23" s="869"/>
      <c r="AA23"/>
    </row>
    <row r="24" spans="2:29" ht="20.100000000000001" customHeight="1" x14ac:dyDescent="0.25">
      <c r="B24" s="35">
        <v>12</v>
      </c>
      <c r="C24" s="144"/>
      <c r="D24" s="126" t="s">
        <v>1073</v>
      </c>
      <c r="E24" s="49" t="s">
        <v>1074</v>
      </c>
      <c r="F24" s="427" t="s">
        <v>1081</v>
      </c>
      <c r="G24" s="125"/>
      <c r="H24" s="867"/>
      <c r="I24" s="868"/>
      <c r="J24" s="869"/>
      <c r="L24" s="867"/>
      <c r="M24" s="868"/>
      <c r="N24" s="869"/>
      <c r="P24" s="144"/>
      <c r="Q24" s="482">
        <v>380</v>
      </c>
      <c r="S24" s="483">
        <v>600</v>
      </c>
      <c r="U24" s="705"/>
      <c r="W24" s="867"/>
      <c r="X24" s="868"/>
      <c r="Y24" s="869"/>
    </row>
    <row r="25" spans="2:29" ht="20.100000000000001" customHeight="1" x14ac:dyDescent="0.25">
      <c r="B25" s="35">
        <v>13</v>
      </c>
      <c r="C25" s="410"/>
      <c r="D25" s="349" t="s">
        <v>1400</v>
      </c>
      <c r="E25" s="49" t="s">
        <v>1074</v>
      </c>
      <c r="F25" s="469" t="s">
        <v>1401</v>
      </c>
      <c r="G25" s="125"/>
      <c r="H25" s="867"/>
      <c r="I25" s="868"/>
      <c r="J25" s="869"/>
      <c r="L25" s="867"/>
      <c r="M25" s="868"/>
      <c r="N25" s="869"/>
      <c r="P25" s="144"/>
      <c r="Q25" s="482">
        <v>350</v>
      </c>
      <c r="S25" s="483">
        <v>600</v>
      </c>
      <c r="U25" s="705"/>
      <c r="W25" s="867"/>
      <c r="X25" s="868"/>
      <c r="Y25" s="869"/>
    </row>
    <row r="26" spans="2:29" ht="20.100000000000001" customHeight="1" x14ac:dyDescent="0.25">
      <c r="B26" s="35">
        <v>14</v>
      </c>
      <c r="C26" s="424"/>
      <c r="D26" s="311" t="s">
        <v>1402</v>
      </c>
      <c r="E26" s="49" t="s">
        <v>81</v>
      </c>
      <c r="F26" s="427" t="s">
        <v>1403</v>
      </c>
      <c r="G26" s="125"/>
      <c r="H26" s="867"/>
      <c r="I26" s="868"/>
      <c r="J26" s="869"/>
      <c r="L26" s="867"/>
      <c r="M26" s="868"/>
      <c r="N26" s="869"/>
      <c r="P26" s="144"/>
      <c r="Q26" s="482">
        <v>390</v>
      </c>
      <c r="S26" s="483">
        <v>600</v>
      </c>
      <c r="U26" s="705"/>
      <c r="W26" s="867"/>
      <c r="X26" s="868"/>
      <c r="Y26" s="869"/>
    </row>
    <row r="27" spans="2:29" ht="20.100000000000001" customHeight="1" x14ac:dyDescent="0.25">
      <c r="B27" s="35">
        <v>15</v>
      </c>
      <c r="C27" s="424"/>
      <c r="D27" s="126" t="s">
        <v>1404</v>
      </c>
      <c r="E27" s="49" t="s">
        <v>81</v>
      </c>
      <c r="F27" s="470" t="s">
        <v>1405</v>
      </c>
      <c r="G27" s="125"/>
      <c r="H27" s="867"/>
      <c r="I27" s="868"/>
      <c r="J27" s="869"/>
      <c r="L27" s="867"/>
      <c r="M27" s="868"/>
      <c r="N27" s="869"/>
      <c r="P27" s="144"/>
      <c r="Q27" s="482">
        <v>390</v>
      </c>
      <c r="S27" s="483">
        <v>600</v>
      </c>
      <c r="U27" s="705"/>
      <c r="W27" s="867"/>
      <c r="X27" s="868"/>
      <c r="Y27" s="869"/>
    </row>
    <row r="28" spans="2:29" ht="20.100000000000001" customHeight="1" x14ac:dyDescent="0.25">
      <c r="B28" s="35">
        <v>16</v>
      </c>
      <c r="C28" s="424"/>
      <c r="D28" s="349" t="s">
        <v>1406</v>
      </c>
      <c r="E28" s="49" t="s">
        <v>81</v>
      </c>
      <c r="F28" s="469" t="s">
        <v>1407</v>
      </c>
      <c r="G28" s="125"/>
      <c r="H28" s="867"/>
      <c r="I28" s="868"/>
      <c r="J28" s="869"/>
      <c r="L28" s="867"/>
      <c r="M28" s="868"/>
      <c r="N28" s="869"/>
      <c r="P28" s="144"/>
      <c r="Q28" s="482">
        <v>390</v>
      </c>
      <c r="S28" s="483">
        <v>600</v>
      </c>
      <c r="U28" s="705"/>
      <c r="W28" s="867"/>
      <c r="X28" s="868"/>
      <c r="Y28" s="869"/>
    </row>
    <row r="29" spans="2:29" ht="20.100000000000001" customHeight="1" x14ac:dyDescent="0.25">
      <c r="B29" s="35">
        <v>17</v>
      </c>
      <c r="C29" s="424"/>
      <c r="D29" s="126" t="s">
        <v>1408</v>
      </c>
      <c r="E29" s="49" t="s">
        <v>81</v>
      </c>
      <c r="F29" s="471" t="s">
        <v>1409</v>
      </c>
      <c r="G29" s="125"/>
      <c r="H29" s="867"/>
      <c r="I29" s="868"/>
      <c r="J29" s="869"/>
      <c r="L29" s="867"/>
      <c r="M29" s="868"/>
      <c r="N29" s="869"/>
      <c r="P29" s="144"/>
      <c r="Q29" s="482">
        <v>390</v>
      </c>
      <c r="S29" s="483">
        <v>600</v>
      </c>
      <c r="U29" s="705"/>
      <c r="W29" s="867"/>
      <c r="X29" s="868"/>
      <c r="Y29" s="869"/>
    </row>
    <row r="30" spans="2:29" ht="20.100000000000001" customHeight="1" x14ac:dyDescent="0.25">
      <c r="B30" s="35">
        <v>18</v>
      </c>
      <c r="C30" s="424"/>
      <c r="D30" s="349" t="s">
        <v>920</v>
      </c>
      <c r="E30" s="49" t="s">
        <v>81</v>
      </c>
      <c r="F30" s="427" t="s">
        <v>1410</v>
      </c>
      <c r="G30" s="125"/>
      <c r="H30" s="867"/>
      <c r="I30" s="868"/>
      <c r="J30" s="869"/>
      <c r="L30" s="867"/>
      <c r="M30" s="868"/>
      <c r="N30" s="869"/>
      <c r="P30" s="144"/>
      <c r="Q30" s="482">
        <v>390</v>
      </c>
      <c r="S30" s="483">
        <v>600</v>
      </c>
      <c r="U30" s="705"/>
      <c r="W30" s="867"/>
      <c r="X30" s="868"/>
      <c r="Y30" s="869"/>
    </row>
    <row r="31" spans="2:29" ht="20.100000000000001" customHeight="1" x14ac:dyDescent="0.25">
      <c r="B31" s="35">
        <v>19</v>
      </c>
      <c r="C31" s="424"/>
      <c r="D31" s="311" t="s">
        <v>921</v>
      </c>
      <c r="E31" s="49" t="s">
        <v>81</v>
      </c>
      <c r="F31" s="469" t="s">
        <v>1411</v>
      </c>
      <c r="G31" s="125"/>
      <c r="H31" s="867"/>
      <c r="I31" s="868"/>
      <c r="J31" s="869"/>
      <c r="L31" s="867"/>
      <c r="M31" s="868"/>
      <c r="N31" s="869"/>
      <c r="P31" s="144"/>
      <c r="Q31" s="482">
        <v>390</v>
      </c>
      <c r="S31" s="483">
        <v>600</v>
      </c>
      <c r="U31" s="705"/>
      <c r="W31" s="867"/>
      <c r="X31" s="868"/>
      <c r="Y31" s="869"/>
    </row>
    <row r="32" spans="2:29" ht="20.100000000000001" customHeight="1" x14ac:dyDescent="0.25">
      <c r="B32" s="35">
        <v>20</v>
      </c>
      <c r="C32" s="424"/>
      <c r="D32" s="126" t="s">
        <v>1412</v>
      </c>
      <c r="E32" s="49" t="s">
        <v>81</v>
      </c>
      <c r="F32" s="427" t="s">
        <v>1413</v>
      </c>
      <c r="G32" s="125"/>
      <c r="H32" s="867"/>
      <c r="I32" s="868"/>
      <c r="J32" s="869"/>
      <c r="L32" s="867"/>
      <c r="M32" s="868"/>
      <c r="N32" s="869"/>
      <c r="P32" s="144"/>
      <c r="Q32" s="482">
        <v>390</v>
      </c>
      <c r="S32" s="483">
        <v>600</v>
      </c>
      <c r="U32" s="705"/>
      <c r="W32" s="867"/>
      <c r="X32" s="868"/>
      <c r="Y32" s="869"/>
    </row>
    <row r="33" spans="2:37" ht="20.100000000000001" customHeight="1" x14ac:dyDescent="0.25">
      <c r="B33" s="35">
        <v>21</v>
      </c>
      <c r="C33" s="410"/>
      <c r="D33" s="426" t="s">
        <v>1093</v>
      </c>
      <c r="E33" s="49" t="s">
        <v>1074</v>
      </c>
      <c r="F33" s="423" t="s">
        <v>1084</v>
      </c>
      <c r="G33" s="125"/>
      <c r="H33" s="867"/>
      <c r="I33" s="868"/>
      <c r="J33" s="869"/>
      <c r="L33" s="867"/>
      <c r="M33" s="868"/>
      <c r="N33" s="869"/>
      <c r="P33" s="144"/>
      <c r="Q33" s="482">
        <v>350</v>
      </c>
      <c r="S33" s="483">
        <v>1100</v>
      </c>
      <c r="U33" s="705"/>
      <c r="W33" s="867"/>
      <c r="X33" s="868"/>
      <c r="Y33" s="869"/>
      <c r="AC33"/>
    </row>
    <row r="34" spans="2:37" ht="20.100000000000001" customHeight="1" x14ac:dyDescent="0.25">
      <c r="B34" s="35">
        <v>22</v>
      </c>
      <c r="C34" s="424"/>
      <c r="D34" s="419" t="s">
        <v>1094</v>
      </c>
      <c r="E34" s="49" t="s">
        <v>1074</v>
      </c>
      <c r="F34" s="425" t="s">
        <v>1085</v>
      </c>
      <c r="G34" s="125"/>
      <c r="H34" s="867"/>
      <c r="I34" s="868"/>
      <c r="J34" s="869"/>
      <c r="L34" s="867"/>
      <c r="M34" s="868"/>
      <c r="N34" s="869"/>
      <c r="P34" s="144"/>
      <c r="Q34" s="482">
        <v>390</v>
      </c>
      <c r="S34" s="483">
        <v>600</v>
      </c>
      <c r="U34" s="705"/>
      <c r="W34" s="867"/>
      <c r="X34" s="868"/>
      <c r="Y34" s="869"/>
    </row>
    <row r="35" spans="2:37" ht="20.100000000000001" customHeight="1" x14ac:dyDescent="0.25">
      <c r="B35" s="35">
        <v>23</v>
      </c>
      <c r="C35" s="424"/>
      <c r="D35" s="419" t="s">
        <v>1095</v>
      </c>
      <c r="E35" s="49" t="s">
        <v>1074</v>
      </c>
      <c r="F35" s="425" t="s">
        <v>1086</v>
      </c>
      <c r="G35" s="125"/>
      <c r="H35" s="867"/>
      <c r="I35" s="868"/>
      <c r="J35" s="869"/>
      <c r="L35" s="867"/>
      <c r="M35" s="868"/>
      <c r="N35" s="869"/>
      <c r="P35" s="144"/>
      <c r="Q35" s="482">
        <v>390</v>
      </c>
      <c r="S35" s="483">
        <v>600</v>
      </c>
      <c r="U35" s="705"/>
      <c r="W35" s="867"/>
      <c r="X35" s="868"/>
      <c r="Y35" s="869"/>
      <c r="AC35"/>
    </row>
    <row r="36" spans="2:37" ht="20.100000000000001" customHeight="1" x14ac:dyDescent="0.25">
      <c r="B36" s="35">
        <v>24</v>
      </c>
      <c r="C36" s="424"/>
      <c r="D36" s="419" t="s">
        <v>1096</v>
      </c>
      <c r="E36" s="49" t="s">
        <v>1074</v>
      </c>
      <c r="F36" s="425" t="s">
        <v>1087</v>
      </c>
      <c r="G36" s="125"/>
      <c r="H36" s="867"/>
      <c r="I36" s="868"/>
      <c r="J36" s="869"/>
      <c r="L36" s="867"/>
      <c r="M36" s="868"/>
      <c r="N36" s="869"/>
      <c r="P36" s="144"/>
      <c r="Q36" s="482">
        <v>350</v>
      </c>
      <c r="S36" s="483">
        <v>1100</v>
      </c>
      <c r="U36" s="705"/>
      <c r="W36" s="867"/>
      <c r="X36" s="868"/>
      <c r="Y36" s="869"/>
    </row>
    <row r="37" spans="2:37" ht="20.100000000000001" customHeight="1" x14ac:dyDescent="0.25">
      <c r="B37" s="35">
        <v>25</v>
      </c>
      <c r="C37" s="424"/>
      <c r="D37" s="419" t="s">
        <v>1097</v>
      </c>
      <c r="E37" s="49" t="s">
        <v>1074</v>
      </c>
      <c r="F37" s="425" t="s">
        <v>1088</v>
      </c>
      <c r="G37" s="125"/>
      <c r="H37" s="867"/>
      <c r="I37" s="868"/>
      <c r="J37" s="869"/>
      <c r="L37" s="867"/>
      <c r="M37" s="868"/>
      <c r="N37" s="869"/>
      <c r="P37" s="144"/>
      <c r="Q37" s="482">
        <v>350</v>
      </c>
      <c r="S37" s="483">
        <v>1100</v>
      </c>
      <c r="U37" s="705"/>
      <c r="W37" s="867"/>
      <c r="X37" s="868"/>
      <c r="Y37" s="869"/>
    </row>
    <row r="38" spans="2:37" ht="20.100000000000001" customHeight="1" x14ac:dyDescent="0.25">
      <c r="B38" s="35">
        <v>26</v>
      </c>
      <c r="C38" s="424"/>
      <c r="D38" s="419" t="s">
        <v>1098</v>
      </c>
      <c r="E38" s="49" t="s">
        <v>1074</v>
      </c>
      <c r="F38" s="425" t="s">
        <v>1089</v>
      </c>
      <c r="G38" s="125"/>
      <c r="H38" s="867"/>
      <c r="I38" s="868"/>
      <c r="J38" s="869"/>
      <c r="L38" s="867"/>
      <c r="M38" s="868"/>
      <c r="N38" s="869"/>
      <c r="P38" s="144"/>
      <c r="Q38" s="482">
        <v>350</v>
      </c>
      <c r="S38" s="483">
        <v>600</v>
      </c>
      <c r="U38" s="705"/>
      <c r="W38" s="867"/>
      <c r="X38" s="868"/>
      <c r="Y38" s="869"/>
    </row>
    <row r="39" spans="2:37" ht="20.100000000000001" customHeight="1" x14ac:dyDescent="0.25">
      <c r="B39" s="35">
        <v>27</v>
      </c>
      <c r="C39" s="424"/>
      <c r="D39" s="419" t="s">
        <v>1099</v>
      </c>
      <c r="E39" s="49" t="s">
        <v>1074</v>
      </c>
      <c r="F39" s="425" t="s">
        <v>1090</v>
      </c>
      <c r="G39" s="125"/>
      <c r="H39" s="867"/>
      <c r="I39" s="868"/>
      <c r="J39" s="869"/>
      <c r="L39" s="867"/>
      <c r="M39" s="868"/>
      <c r="N39" s="869"/>
      <c r="P39" s="144"/>
      <c r="Q39" s="482">
        <v>350</v>
      </c>
      <c r="S39" s="483">
        <v>600</v>
      </c>
      <c r="U39" s="705"/>
      <c r="W39" s="867"/>
      <c r="X39" s="868"/>
      <c r="Y39" s="869"/>
      <c r="AK39"/>
    </row>
    <row r="40" spans="2:37" ht="20.100000000000001" customHeight="1" x14ac:dyDescent="0.25">
      <c r="B40" s="35">
        <v>28</v>
      </c>
      <c r="C40" s="144"/>
      <c r="D40" s="137" t="s">
        <v>1100</v>
      </c>
      <c r="E40" s="49" t="s">
        <v>1074</v>
      </c>
      <c r="F40" s="422" t="s">
        <v>1091</v>
      </c>
      <c r="G40" s="125"/>
      <c r="H40" s="867"/>
      <c r="I40" s="868"/>
      <c r="J40" s="869"/>
      <c r="L40" s="867"/>
      <c r="M40" s="868"/>
      <c r="N40" s="869"/>
      <c r="P40" s="144"/>
      <c r="Q40" s="482">
        <v>350</v>
      </c>
      <c r="S40" s="483">
        <v>1100</v>
      </c>
      <c r="U40" s="705"/>
      <c r="W40" s="867"/>
      <c r="X40" s="868"/>
      <c r="Y40" s="869"/>
    </row>
    <row r="41" spans="2:37" ht="20.100000000000001" customHeight="1" thickBot="1" x14ac:dyDescent="0.3">
      <c r="B41" s="35">
        <v>29</v>
      </c>
      <c r="C41" s="411"/>
      <c r="D41" s="215" t="s">
        <v>1101</v>
      </c>
      <c r="E41" s="47" t="s">
        <v>1074</v>
      </c>
      <c r="F41" s="428" t="s">
        <v>1092</v>
      </c>
      <c r="G41" s="125"/>
      <c r="H41" s="841"/>
      <c r="I41" s="837"/>
      <c r="J41" s="839"/>
      <c r="L41" s="841"/>
      <c r="M41" s="837"/>
      <c r="N41" s="839"/>
      <c r="P41" s="411"/>
      <c r="Q41" s="327">
        <v>350</v>
      </c>
      <c r="S41" s="484">
        <v>600</v>
      </c>
      <c r="U41" s="831"/>
      <c r="W41" s="841"/>
      <c r="X41" s="837"/>
      <c r="Y41" s="839"/>
    </row>
    <row r="42" spans="2:37" ht="8.1" customHeight="1" thickTop="1" thickBot="1" x14ac:dyDescent="0.3">
      <c r="B42" s="35"/>
      <c r="C42" s="40"/>
      <c r="D42" s="41"/>
      <c r="E42" s="41"/>
      <c r="F42" s="86"/>
      <c r="G42" s="171"/>
      <c r="H42" s="485"/>
      <c r="I42" s="486"/>
      <c r="J42" s="486"/>
      <c r="L42" s="485"/>
      <c r="M42" s="486"/>
      <c r="N42" s="486"/>
      <c r="P42" s="486"/>
      <c r="Q42" s="486"/>
      <c r="S42" s="486"/>
      <c r="U42" s="486"/>
      <c r="W42" s="485"/>
      <c r="X42" s="486"/>
      <c r="Y42" s="486"/>
    </row>
    <row r="43" spans="2:37" ht="20.100000000000001" customHeight="1" thickTop="1" x14ac:dyDescent="0.25">
      <c r="B43" s="35">
        <v>30</v>
      </c>
      <c r="C43" s="420"/>
      <c r="D43" s="134" t="s">
        <v>1414</v>
      </c>
      <c r="E43" s="33" t="s">
        <v>1083</v>
      </c>
      <c r="F43" s="421" t="s">
        <v>1415</v>
      </c>
      <c r="G43" s="125"/>
      <c r="H43" s="840" t="s">
        <v>1082</v>
      </c>
      <c r="I43" s="836">
        <v>26</v>
      </c>
      <c r="J43" s="838">
        <v>3120</v>
      </c>
      <c r="L43" s="840" t="s">
        <v>1082</v>
      </c>
      <c r="M43" s="836">
        <v>38</v>
      </c>
      <c r="N43" s="838">
        <v>4200</v>
      </c>
      <c r="P43" s="420"/>
      <c r="Q43" s="34">
        <v>500</v>
      </c>
      <c r="S43" s="481">
        <v>1100</v>
      </c>
      <c r="U43" s="830">
        <v>95</v>
      </c>
      <c r="W43" s="840" t="s">
        <v>1082</v>
      </c>
      <c r="X43" s="836">
        <v>4</v>
      </c>
      <c r="Y43" s="838"/>
    </row>
    <row r="44" spans="2:37" ht="20.100000000000001" customHeight="1" thickBot="1" x14ac:dyDescent="0.3">
      <c r="B44" s="35">
        <v>31</v>
      </c>
      <c r="C44" s="411"/>
      <c r="D44" s="472" t="s">
        <v>1416</v>
      </c>
      <c r="E44" s="47" t="s">
        <v>1083</v>
      </c>
      <c r="F44" s="473" t="s">
        <v>1417</v>
      </c>
      <c r="G44" s="125"/>
      <c r="H44" s="841"/>
      <c r="I44" s="837"/>
      <c r="J44" s="839"/>
      <c r="L44" s="841"/>
      <c r="M44" s="837"/>
      <c r="N44" s="839"/>
      <c r="P44" s="487"/>
      <c r="Q44" s="39">
        <v>500</v>
      </c>
      <c r="S44" s="488">
        <v>1100</v>
      </c>
      <c r="U44" s="831"/>
      <c r="W44" s="841"/>
      <c r="X44" s="837"/>
      <c r="Y44" s="839"/>
    </row>
    <row r="45" spans="2:37" ht="30" customHeight="1" thickTop="1" thickBot="1" x14ac:dyDescent="0.3">
      <c r="B45" s="659" t="s">
        <v>1496</v>
      </c>
      <c r="C45" s="659"/>
      <c r="D45" s="659"/>
      <c r="E45" s="659"/>
      <c r="F45" s="659"/>
      <c r="G45" s="659"/>
      <c r="H45" s="659"/>
      <c r="I45" s="489"/>
      <c r="J45" s="489"/>
      <c r="K45" s="489"/>
      <c r="L45" s="489"/>
      <c r="M45" s="489"/>
      <c r="N45" s="489"/>
      <c r="O45" s="489"/>
      <c r="P45" s="489"/>
      <c r="Q45" s="489"/>
      <c r="R45" s="489"/>
      <c r="S45" s="489"/>
      <c r="T45" s="489"/>
      <c r="U45" s="489"/>
      <c r="V45" s="489"/>
      <c r="W45" s="489"/>
      <c r="X45" s="489"/>
      <c r="Y45" s="489"/>
      <c r="Z45" s="489"/>
      <c r="AA45" s="489"/>
      <c r="AB45" s="489"/>
      <c r="AC45" s="489"/>
    </row>
    <row r="46" spans="2:37" ht="20.100000000000001" customHeight="1" thickTop="1" x14ac:dyDescent="0.25">
      <c r="B46" s="35">
        <v>1</v>
      </c>
      <c r="C46" s="854"/>
      <c r="D46" s="855" t="s">
        <v>1418</v>
      </c>
      <c r="E46" s="856"/>
      <c r="F46" s="857"/>
      <c r="G46" s="125"/>
      <c r="H46" s="858">
        <v>800</v>
      </c>
      <c r="I46" s="835"/>
      <c r="J46" s="835"/>
      <c r="L46" s="835"/>
      <c r="M46" s="835"/>
      <c r="N46" s="835"/>
      <c r="P46" s="835"/>
      <c r="Q46" s="835"/>
      <c r="S46" s="835"/>
      <c r="U46" s="835"/>
      <c r="W46" s="835"/>
      <c r="X46" s="835"/>
      <c r="Y46" s="835"/>
    </row>
    <row r="47" spans="2:37" ht="20.100000000000001" customHeight="1" x14ac:dyDescent="0.25">
      <c r="B47" s="35">
        <v>2</v>
      </c>
      <c r="C47" s="849"/>
      <c r="D47" s="842" t="s">
        <v>1419</v>
      </c>
      <c r="E47" s="843"/>
      <c r="F47" s="844"/>
      <c r="G47" s="125"/>
      <c r="H47" s="859"/>
      <c r="I47" s="835"/>
      <c r="J47" s="835"/>
      <c r="L47" s="835"/>
      <c r="M47" s="835"/>
      <c r="N47" s="835"/>
      <c r="P47" s="835"/>
      <c r="Q47" s="835"/>
      <c r="S47" s="835"/>
      <c r="U47" s="835"/>
      <c r="W47" s="835"/>
      <c r="X47" s="835"/>
      <c r="Y47" s="835"/>
    </row>
    <row r="48" spans="2:37" ht="20.100000000000001" customHeight="1" x14ac:dyDescent="0.25">
      <c r="B48" s="35">
        <v>3</v>
      </c>
      <c r="C48" s="849"/>
      <c r="D48" s="827" t="s">
        <v>1420</v>
      </c>
      <c r="E48" s="828"/>
      <c r="F48" s="829"/>
      <c r="G48" s="125"/>
      <c r="H48" s="859"/>
      <c r="I48" s="835"/>
      <c r="J48" s="835"/>
      <c r="L48" s="835"/>
      <c r="M48" s="835"/>
      <c r="N48" s="835"/>
      <c r="P48" s="835"/>
      <c r="Q48" s="835"/>
      <c r="S48" s="835"/>
      <c r="U48" s="835"/>
      <c r="W48" s="835"/>
      <c r="X48" s="835"/>
      <c r="Y48" s="835"/>
    </row>
    <row r="49" spans="2:25" ht="20.100000000000001" customHeight="1" x14ac:dyDescent="0.25">
      <c r="B49" s="35">
        <v>4</v>
      </c>
      <c r="C49" s="850"/>
      <c r="D49" s="845" t="s">
        <v>1421</v>
      </c>
      <c r="E49" s="846"/>
      <c r="F49" s="847"/>
      <c r="G49" s="125"/>
      <c r="H49" s="859"/>
      <c r="I49" s="835"/>
      <c r="J49" s="835"/>
      <c r="L49" s="835"/>
      <c r="M49" s="835"/>
      <c r="N49" s="835"/>
      <c r="P49" s="835"/>
      <c r="Q49" s="835"/>
      <c r="S49" s="835"/>
      <c r="U49" s="835"/>
      <c r="W49" s="835"/>
      <c r="X49" s="835"/>
      <c r="Y49" s="835"/>
    </row>
    <row r="50" spans="2:25" ht="20.100000000000001" customHeight="1" x14ac:dyDescent="0.25">
      <c r="B50" s="35">
        <v>5</v>
      </c>
      <c r="C50" s="848"/>
      <c r="D50" s="851" t="s">
        <v>1497</v>
      </c>
      <c r="E50" s="852"/>
      <c r="F50" s="853"/>
      <c r="G50" s="125"/>
      <c r="H50" s="492">
        <v>200</v>
      </c>
      <c r="I50" s="835"/>
      <c r="J50" s="835"/>
      <c r="L50" s="835"/>
      <c r="M50" s="835"/>
      <c r="N50" s="835"/>
      <c r="P50" s="835"/>
      <c r="Q50" s="835"/>
      <c r="S50" s="835"/>
      <c r="U50" s="835"/>
      <c r="W50" s="835"/>
      <c r="X50" s="835"/>
      <c r="Y50" s="835"/>
    </row>
    <row r="51" spans="2:25" ht="20.100000000000001" customHeight="1" x14ac:dyDescent="0.25">
      <c r="B51" s="35">
        <v>6</v>
      </c>
      <c r="C51" s="849"/>
      <c r="D51" s="842" t="s">
        <v>1498</v>
      </c>
      <c r="E51" s="843"/>
      <c r="F51" s="844"/>
      <c r="G51" s="125"/>
      <c r="H51" s="493">
        <v>200</v>
      </c>
      <c r="I51" s="835"/>
      <c r="J51" s="835"/>
      <c r="L51" s="835"/>
      <c r="M51" s="835"/>
      <c r="N51" s="835"/>
      <c r="P51" s="835"/>
      <c r="Q51" s="835"/>
      <c r="S51" s="835"/>
      <c r="U51" s="835"/>
      <c r="W51" s="835"/>
      <c r="X51" s="835"/>
      <c r="Y51" s="835"/>
    </row>
    <row r="52" spans="2:25" ht="20.100000000000001" customHeight="1" x14ac:dyDescent="0.25">
      <c r="B52" s="35">
        <v>7</v>
      </c>
      <c r="C52" s="849"/>
      <c r="D52" s="827" t="s">
        <v>1499</v>
      </c>
      <c r="E52" s="828"/>
      <c r="F52" s="829"/>
      <c r="G52" s="125"/>
      <c r="H52" s="494">
        <v>200</v>
      </c>
      <c r="I52" s="835"/>
      <c r="J52" s="835"/>
      <c r="L52" s="835"/>
      <c r="M52" s="835"/>
      <c r="N52" s="835"/>
      <c r="P52" s="835"/>
      <c r="Q52" s="835"/>
      <c r="S52" s="835"/>
      <c r="U52" s="835"/>
      <c r="W52" s="835"/>
      <c r="X52" s="835"/>
      <c r="Y52" s="835"/>
    </row>
    <row r="53" spans="2:25" ht="20.100000000000001" customHeight="1" x14ac:dyDescent="0.25">
      <c r="B53" s="35">
        <v>8</v>
      </c>
      <c r="C53" s="849"/>
      <c r="D53" s="845" t="s">
        <v>1500</v>
      </c>
      <c r="E53" s="846"/>
      <c r="F53" s="847"/>
      <c r="G53" s="125"/>
      <c r="H53" s="494">
        <v>200</v>
      </c>
      <c r="I53" s="835"/>
      <c r="J53" s="835"/>
      <c r="L53" s="835"/>
      <c r="M53" s="835"/>
      <c r="N53" s="835"/>
      <c r="P53" s="835"/>
      <c r="Q53" s="835"/>
      <c r="S53" s="835"/>
      <c r="U53" s="835"/>
      <c r="W53" s="835"/>
      <c r="X53" s="835"/>
      <c r="Y53" s="835"/>
    </row>
    <row r="54" spans="2:25" ht="20.100000000000001" customHeight="1" x14ac:dyDescent="0.25">
      <c r="B54" s="35">
        <v>9</v>
      </c>
      <c r="C54" s="849"/>
      <c r="D54" s="832" t="s">
        <v>1501</v>
      </c>
      <c r="E54" s="833"/>
      <c r="F54" s="834"/>
      <c r="G54" s="125"/>
      <c r="H54" s="492">
        <v>310</v>
      </c>
      <c r="I54" s="490"/>
      <c r="J54" s="490"/>
      <c r="L54" s="490"/>
      <c r="M54" s="490"/>
      <c r="N54" s="490"/>
      <c r="P54" s="490"/>
      <c r="Q54" s="490"/>
      <c r="S54" s="490"/>
      <c r="U54" s="490"/>
      <c r="W54" s="490"/>
      <c r="X54" s="490"/>
      <c r="Y54" s="490"/>
    </row>
    <row r="55" spans="2:25" ht="20.100000000000001" customHeight="1" x14ac:dyDescent="0.25">
      <c r="B55" s="35">
        <v>10</v>
      </c>
      <c r="C55" s="849"/>
      <c r="D55" s="845" t="s">
        <v>1502</v>
      </c>
      <c r="E55" s="846"/>
      <c r="F55" s="847"/>
      <c r="G55" s="125"/>
      <c r="H55" s="493">
        <v>310</v>
      </c>
      <c r="I55" s="490"/>
      <c r="J55" s="490"/>
      <c r="L55" s="490"/>
      <c r="M55" s="490"/>
      <c r="N55" s="490"/>
      <c r="P55" s="490"/>
      <c r="Q55" s="490"/>
      <c r="S55" s="490"/>
      <c r="U55" s="490"/>
      <c r="W55" s="490"/>
      <c r="X55" s="490"/>
      <c r="Y55" s="490"/>
    </row>
    <row r="56" spans="2:25" ht="20.100000000000001" customHeight="1" x14ac:dyDescent="0.25">
      <c r="B56" s="35">
        <v>11</v>
      </c>
      <c r="C56" s="849"/>
      <c r="D56" s="851" t="s">
        <v>1503</v>
      </c>
      <c r="E56" s="852"/>
      <c r="F56" s="853"/>
      <c r="G56" s="125"/>
      <c r="H56" s="491">
        <v>310</v>
      </c>
      <c r="I56" s="490"/>
      <c r="J56" s="490"/>
      <c r="L56" s="490"/>
      <c r="M56" s="490"/>
      <c r="N56" s="490"/>
      <c r="P56" s="490"/>
      <c r="Q56" s="490"/>
      <c r="S56" s="490"/>
      <c r="U56" s="490"/>
      <c r="W56" s="490"/>
      <c r="X56" s="490"/>
      <c r="Y56" s="490"/>
    </row>
    <row r="57" spans="2:25" ht="20.100000000000001" customHeight="1" x14ac:dyDescent="0.25">
      <c r="B57" s="35">
        <v>12</v>
      </c>
      <c r="C57" s="849"/>
      <c r="D57" s="842" t="s">
        <v>1504</v>
      </c>
      <c r="E57" s="843"/>
      <c r="F57" s="844"/>
      <c r="G57" s="125"/>
      <c r="H57" s="493">
        <v>310</v>
      </c>
      <c r="I57" s="490"/>
      <c r="J57" s="490"/>
      <c r="L57" s="490"/>
      <c r="M57" s="490"/>
      <c r="N57" s="490"/>
      <c r="P57" s="490"/>
      <c r="Q57" s="490"/>
      <c r="S57" s="490"/>
      <c r="U57" s="490"/>
      <c r="W57" s="490"/>
      <c r="X57" s="490"/>
      <c r="Y57" s="490"/>
    </row>
    <row r="58" spans="2:25" ht="20.100000000000001" customHeight="1" x14ac:dyDescent="0.25">
      <c r="B58" s="35">
        <v>13</v>
      </c>
      <c r="C58" s="849"/>
      <c r="D58" s="827" t="s">
        <v>1505</v>
      </c>
      <c r="E58" s="828"/>
      <c r="F58" s="829"/>
      <c r="G58" s="125"/>
      <c r="H58" s="493">
        <v>310</v>
      </c>
      <c r="I58" s="490"/>
      <c r="J58" s="490"/>
      <c r="L58" s="490"/>
      <c r="M58" s="490"/>
      <c r="N58" s="490"/>
      <c r="P58" s="490"/>
      <c r="Q58" s="490"/>
      <c r="S58" s="490"/>
      <c r="U58" s="490"/>
      <c r="W58" s="490"/>
      <c r="X58" s="490"/>
      <c r="Y58" s="490"/>
    </row>
    <row r="59" spans="2:25" ht="20.100000000000001" customHeight="1" x14ac:dyDescent="0.25">
      <c r="B59" s="35">
        <v>14</v>
      </c>
      <c r="C59" s="849"/>
      <c r="D59" s="827" t="s">
        <v>1506</v>
      </c>
      <c r="E59" s="828"/>
      <c r="F59" s="829"/>
      <c r="G59" s="125"/>
      <c r="H59" s="491">
        <v>310</v>
      </c>
      <c r="I59" s="490"/>
      <c r="J59" s="490"/>
      <c r="L59" s="490"/>
      <c r="M59"/>
      <c r="N59" s="490"/>
      <c r="P59" s="490"/>
      <c r="Q59" s="490"/>
      <c r="S59" s="490"/>
      <c r="U59" s="490"/>
      <c r="W59" s="490"/>
      <c r="X59" s="490"/>
      <c r="Y59" s="490"/>
    </row>
    <row r="60" spans="2:25" ht="20.100000000000001" customHeight="1" x14ac:dyDescent="0.25">
      <c r="B60" s="35">
        <v>15</v>
      </c>
      <c r="C60" s="850"/>
      <c r="D60" s="827" t="s">
        <v>1507</v>
      </c>
      <c r="E60" s="828"/>
      <c r="F60" s="829"/>
      <c r="G60" s="125"/>
      <c r="H60" s="493">
        <v>310</v>
      </c>
      <c r="I60" s="490"/>
      <c r="J60" s="490"/>
      <c r="L60" s="490"/>
      <c r="M60" s="490"/>
      <c r="N60" s="490"/>
      <c r="P60" s="490"/>
      <c r="Q60" s="490"/>
      <c r="S60" s="490"/>
      <c r="U60" s="490"/>
      <c r="W60" s="490"/>
      <c r="X60" s="490"/>
      <c r="Y60" s="490"/>
    </row>
    <row r="61" spans="2:25" ht="63" customHeight="1" x14ac:dyDescent="0.25">
      <c r="B61" s="35">
        <v>16</v>
      </c>
      <c r="C61" s="495"/>
      <c r="D61" s="827" t="s">
        <v>1508</v>
      </c>
      <c r="E61" s="828"/>
      <c r="F61" s="829"/>
      <c r="G61" s="125"/>
      <c r="H61" s="492">
        <v>200</v>
      </c>
      <c r="I61" s="490"/>
      <c r="J61" s="490"/>
      <c r="L61" s="490"/>
      <c r="M61"/>
      <c r="N61" s="490"/>
      <c r="P61" s="490"/>
      <c r="Q61" s="490"/>
      <c r="S61" s="490"/>
      <c r="U61" s="490"/>
      <c r="W61" s="490"/>
      <c r="X61" s="490"/>
      <c r="Y61" s="490"/>
    </row>
    <row r="62" spans="2:25" ht="20.100000000000001" customHeight="1" x14ac:dyDescent="0.25">
      <c r="B62" s="261">
        <v>5</v>
      </c>
      <c r="C62" s="812"/>
      <c r="D62" s="851" t="s">
        <v>1509</v>
      </c>
      <c r="E62" s="852"/>
      <c r="F62" s="853"/>
      <c r="G62" s="125"/>
      <c r="H62" s="875">
        <v>1800</v>
      </c>
      <c r="I62" s="835"/>
      <c r="J62" s="835"/>
      <c r="L62" s="835"/>
      <c r="M62" s="835"/>
      <c r="N62" s="835"/>
      <c r="P62" s="835"/>
      <c r="Q62" s="835"/>
      <c r="S62" s="835"/>
      <c r="U62" s="835"/>
      <c r="W62" s="835"/>
      <c r="X62" s="835"/>
      <c r="Y62" s="835"/>
    </row>
    <row r="63" spans="2:25" ht="20.100000000000001" customHeight="1" x14ac:dyDescent="0.25">
      <c r="B63" s="261">
        <v>6</v>
      </c>
      <c r="C63" s="812"/>
      <c r="D63" s="842" t="s">
        <v>1510</v>
      </c>
      <c r="E63" s="843"/>
      <c r="F63" s="844"/>
      <c r="G63" s="125"/>
      <c r="H63" s="859"/>
      <c r="I63" s="835"/>
      <c r="J63" s="835"/>
      <c r="L63" s="835"/>
      <c r="M63" s="835"/>
      <c r="N63" s="835"/>
      <c r="P63" s="835"/>
      <c r="Q63" s="835"/>
      <c r="S63" s="835"/>
      <c r="U63" s="835"/>
      <c r="W63" s="835"/>
      <c r="X63" s="835"/>
      <c r="Y63" s="835"/>
    </row>
    <row r="64" spans="2:25" ht="20.100000000000001" customHeight="1" x14ac:dyDescent="0.25">
      <c r="B64" s="261">
        <v>7</v>
      </c>
      <c r="C64" s="812"/>
      <c r="D64" s="827" t="s">
        <v>1511</v>
      </c>
      <c r="E64" s="828"/>
      <c r="F64" s="829"/>
      <c r="G64" s="125"/>
      <c r="H64" s="859"/>
      <c r="I64" s="835"/>
      <c r="J64" s="835"/>
      <c r="L64" s="835"/>
      <c r="M64" s="835"/>
      <c r="N64" s="835"/>
      <c r="P64" s="835"/>
      <c r="Q64" s="835"/>
      <c r="S64" s="835"/>
      <c r="U64" s="835"/>
      <c r="W64" s="835"/>
      <c r="X64" s="835"/>
      <c r="Y64" s="835"/>
    </row>
    <row r="65" spans="2:29" ht="20.100000000000001" customHeight="1" x14ac:dyDescent="0.25">
      <c r="B65" s="261">
        <v>8</v>
      </c>
      <c r="C65" s="812"/>
      <c r="D65" s="845" t="s">
        <v>1512</v>
      </c>
      <c r="E65" s="846"/>
      <c r="F65" s="847"/>
      <c r="G65" s="125"/>
      <c r="H65" s="876"/>
      <c r="I65" s="835"/>
      <c r="J65" s="835"/>
      <c r="L65" s="835"/>
      <c r="M65" s="835"/>
      <c r="N65" s="835"/>
      <c r="P65" s="835"/>
      <c r="Q65" s="835"/>
      <c r="S65" s="835"/>
      <c r="U65" s="835"/>
      <c r="W65" s="835"/>
      <c r="X65" s="835"/>
      <c r="Y65" s="835"/>
    </row>
    <row r="66" spans="2:29" ht="20.100000000000001" customHeight="1" x14ac:dyDescent="0.25">
      <c r="B66" s="261">
        <v>9</v>
      </c>
      <c r="C66" s="848"/>
      <c r="D66" s="832" t="s">
        <v>1516</v>
      </c>
      <c r="E66" s="833"/>
      <c r="F66" s="834"/>
      <c r="G66" s="125"/>
      <c r="H66" s="875">
        <v>250</v>
      </c>
      <c r="I66" s="490"/>
      <c r="J66" s="490"/>
      <c r="L66" s="490"/>
      <c r="M66" s="490"/>
      <c r="N66" s="490"/>
      <c r="P66" s="490"/>
      <c r="Q66" s="490"/>
      <c r="S66" s="490"/>
      <c r="U66" s="490"/>
      <c r="W66" s="490"/>
      <c r="X66" s="490"/>
      <c r="Y66" s="490"/>
    </row>
    <row r="67" spans="2:29" ht="20.100000000000001" customHeight="1" x14ac:dyDescent="0.25">
      <c r="B67" s="261">
        <v>10</v>
      </c>
      <c r="C67" s="849"/>
      <c r="D67" s="845" t="s">
        <v>1513</v>
      </c>
      <c r="E67" s="846"/>
      <c r="F67" s="847"/>
      <c r="G67" s="125"/>
      <c r="H67" s="859"/>
      <c r="I67" s="490"/>
      <c r="J67" s="490"/>
      <c r="L67" s="490"/>
      <c r="M67" s="490"/>
      <c r="N67" s="490"/>
      <c r="P67" s="490"/>
      <c r="Q67" s="490"/>
      <c r="S67" s="490"/>
      <c r="U67" s="490"/>
      <c r="W67" s="490"/>
      <c r="X67" s="490"/>
      <c r="Y67" s="490"/>
    </row>
    <row r="68" spans="2:29" ht="20.100000000000001" customHeight="1" x14ac:dyDescent="0.25">
      <c r="B68" s="261">
        <v>11</v>
      </c>
      <c r="C68" s="849"/>
      <c r="D68" s="851" t="s">
        <v>1515</v>
      </c>
      <c r="E68" s="852"/>
      <c r="F68" s="853"/>
      <c r="G68" s="125"/>
      <c r="H68" s="859"/>
      <c r="I68" s="490"/>
      <c r="J68" s="490"/>
      <c r="L68" s="490"/>
      <c r="M68" s="490"/>
      <c r="N68" s="490"/>
      <c r="P68" s="490"/>
      <c r="Q68" s="490"/>
      <c r="S68" s="490"/>
      <c r="U68" s="490"/>
      <c r="W68" s="490"/>
      <c r="X68" s="490"/>
      <c r="Y68" s="490"/>
    </row>
    <row r="69" spans="2:29" ht="20.100000000000001" customHeight="1" thickBot="1" x14ac:dyDescent="0.3">
      <c r="B69" s="261">
        <v>12</v>
      </c>
      <c r="C69" s="874"/>
      <c r="D69" s="878" t="s">
        <v>1514</v>
      </c>
      <c r="E69" s="879"/>
      <c r="F69" s="880"/>
      <c r="G69" s="125"/>
      <c r="H69" s="877"/>
      <c r="I69" s="490"/>
      <c r="J69" s="490"/>
      <c r="L69" s="490"/>
      <c r="M69" s="490"/>
      <c r="N69" s="490"/>
      <c r="P69" s="490"/>
      <c r="Q69" s="490"/>
      <c r="S69" s="490"/>
      <c r="U69" s="490"/>
      <c r="W69" s="490"/>
      <c r="X69" s="490"/>
      <c r="Y69" s="490"/>
    </row>
    <row r="70" spans="2:29" s="17" customFormat="1" ht="10.5" customHeight="1" thickTop="1" x14ac:dyDescent="0.25">
      <c r="B70" s="1"/>
      <c r="C70" s="1"/>
      <c r="D70" s="1"/>
      <c r="E70" s="1"/>
      <c r="F70" s="1"/>
      <c r="G70" s="1"/>
      <c r="H70" s="496"/>
      <c r="I70" s="1"/>
      <c r="J70" s="1"/>
      <c r="L70" s="1"/>
      <c r="M70" s="1"/>
      <c r="N70" s="1"/>
      <c r="P70" s="1"/>
      <c r="Q70" s="1"/>
      <c r="S70" s="1"/>
      <c r="U70" s="1"/>
      <c r="W70" s="1"/>
      <c r="X70" s="1"/>
      <c r="Y70" s="1"/>
    </row>
    <row r="71" spans="2:29" ht="6" customHeight="1" x14ac:dyDescent="0.25"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</row>
    <row r="73" spans="2:29" x14ac:dyDescent="0.25">
      <c r="C73"/>
    </row>
    <row r="74" spans="2:29" x14ac:dyDescent="0.25">
      <c r="E74"/>
    </row>
    <row r="75" spans="2:29" x14ac:dyDescent="0.25">
      <c r="D75"/>
    </row>
    <row r="82" spans="8:14" x14ac:dyDescent="0.25">
      <c r="N82"/>
    </row>
    <row r="83" spans="8:14" x14ac:dyDescent="0.25">
      <c r="H83"/>
    </row>
  </sheetData>
  <mergeCells count="99">
    <mergeCell ref="C62:C65"/>
    <mergeCell ref="C66:C69"/>
    <mergeCell ref="H62:H65"/>
    <mergeCell ref="H66:H69"/>
    <mergeCell ref="D66:F66"/>
    <mergeCell ref="D67:F67"/>
    <mergeCell ref="D68:F68"/>
    <mergeCell ref="D69:F69"/>
    <mergeCell ref="W62:W65"/>
    <mergeCell ref="X62:X65"/>
    <mergeCell ref="Y62:Y65"/>
    <mergeCell ref="D63:F63"/>
    <mergeCell ref="D64:F64"/>
    <mergeCell ref="D65:F65"/>
    <mergeCell ref="N62:N65"/>
    <mergeCell ref="P62:P65"/>
    <mergeCell ref="Q62:Q65"/>
    <mergeCell ref="S62:S65"/>
    <mergeCell ref="U62:U65"/>
    <mergeCell ref="D62:F62"/>
    <mergeCell ref="I62:I65"/>
    <mergeCell ref="J62:J65"/>
    <mergeCell ref="L62:L65"/>
    <mergeCell ref="M62:M65"/>
    <mergeCell ref="B12:N12"/>
    <mergeCell ref="P12:Q12"/>
    <mergeCell ref="W12:Y12"/>
    <mergeCell ref="AA12:AC12"/>
    <mergeCell ref="H13:H41"/>
    <mergeCell ref="I13:I41"/>
    <mergeCell ref="J13:J41"/>
    <mergeCell ref="L13:L41"/>
    <mergeCell ref="M13:M41"/>
    <mergeCell ref="N13:N41"/>
    <mergeCell ref="W13:W41"/>
    <mergeCell ref="X13:X41"/>
    <mergeCell ref="Y13:Y41"/>
    <mergeCell ref="AB13:AB14"/>
    <mergeCell ref="AC13:AC14"/>
    <mergeCell ref="AA15:AA16"/>
    <mergeCell ref="AB15:AB16"/>
    <mergeCell ref="AC15:AC16"/>
    <mergeCell ref="AB17:AB18"/>
    <mergeCell ref="AC17:AC18"/>
    <mergeCell ref="W43:W44"/>
    <mergeCell ref="X43:X44"/>
    <mergeCell ref="Y43:Y44"/>
    <mergeCell ref="C46:C49"/>
    <mergeCell ref="D46:F46"/>
    <mergeCell ref="H46:H49"/>
    <mergeCell ref="I46:I49"/>
    <mergeCell ref="D47:F47"/>
    <mergeCell ref="D48:F48"/>
    <mergeCell ref="D49:F49"/>
    <mergeCell ref="Y46:Y49"/>
    <mergeCell ref="M46:M49"/>
    <mergeCell ref="N46:N49"/>
    <mergeCell ref="P46:P49"/>
    <mergeCell ref="Q46:Q49"/>
    <mergeCell ref="S46:S49"/>
    <mergeCell ref="U46:U49"/>
    <mergeCell ref="C50:C60"/>
    <mergeCell ref="D50:F50"/>
    <mergeCell ref="I50:I53"/>
    <mergeCell ref="J50:J53"/>
    <mergeCell ref="L50:L53"/>
    <mergeCell ref="D55:F55"/>
    <mergeCell ref="D56:F56"/>
    <mergeCell ref="D57:F57"/>
    <mergeCell ref="D58:F58"/>
    <mergeCell ref="D59:F59"/>
    <mergeCell ref="D60:F60"/>
    <mergeCell ref="Y50:Y53"/>
    <mergeCell ref="D51:F51"/>
    <mergeCell ref="D52:F52"/>
    <mergeCell ref="D53:F53"/>
    <mergeCell ref="N50:N53"/>
    <mergeCell ref="P50:P53"/>
    <mergeCell ref="Q50:Q53"/>
    <mergeCell ref="S50:S53"/>
    <mergeCell ref="U50:U53"/>
    <mergeCell ref="W50:W53"/>
    <mergeCell ref="M50:M53"/>
    <mergeCell ref="D61:F61"/>
    <mergeCell ref="U13:U41"/>
    <mergeCell ref="U43:U44"/>
    <mergeCell ref="D54:F54"/>
    <mergeCell ref="X50:X53"/>
    <mergeCell ref="M43:M44"/>
    <mergeCell ref="N43:N44"/>
    <mergeCell ref="W46:W49"/>
    <mergeCell ref="X46:X49"/>
    <mergeCell ref="J46:J49"/>
    <mergeCell ref="L46:L49"/>
    <mergeCell ref="H43:H44"/>
    <mergeCell ref="I43:I44"/>
    <mergeCell ref="J43:J44"/>
    <mergeCell ref="L43:L44"/>
    <mergeCell ref="B45:H4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257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36</v>
      </c>
      <c r="D11" s="167" t="s">
        <v>404</v>
      </c>
      <c r="E11" s="168" t="s">
        <v>1</v>
      </c>
      <c r="F11" s="168" t="s">
        <v>468</v>
      </c>
      <c r="G11" s="168" t="s">
        <v>889</v>
      </c>
      <c r="H11" s="169" t="s">
        <v>467</v>
      </c>
    </row>
    <row r="12" spans="2:14" ht="30" customHeight="1" thickBot="1" x14ac:dyDescent="0.3">
      <c r="B12" s="659" t="s">
        <v>473</v>
      </c>
      <c r="C12" s="778"/>
      <c r="D12" s="778"/>
      <c r="E12" s="779"/>
      <c r="F12" s="779"/>
      <c r="G12" s="779"/>
      <c r="H12" s="779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793"/>
      <c r="D13" s="210" t="s">
        <v>469</v>
      </c>
      <c r="E13" s="211" t="s">
        <v>474</v>
      </c>
      <c r="F13" s="770" t="s">
        <v>478</v>
      </c>
      <c r="G13" s="643">
        <v>120</v>
      </c>
      <c r="H13" s="788">
        <v>40</v>
      </c>
    </row>
    <row r="14" spans="2:14" ht="15" customHeight="1" x14ac:dyDescent="0.25">
      <c r="B14" s="35">
        <v>2</v>
      </c>
      <c r="C14" s="794"/>
      <c r="D14" s="126" t="s">
        <v>470</v>
      </c>
      <c r="E14" s="175" t="s">
        <v>475</v>
      </c>
      <c r="F14" s="771"/>
      <c r="G14" s="644"/>
      <c r="H14" s="786"/>
    </row>
    <row r="15" spans="2:14" ht="15" customHeight="1" x14ac:dyDescent="0.25">
      <c r="B15" s="35">
        <v>3</v>
      </c>
      <c r="C15" s="794"/>
      <c r="D15" s="126" t="s">
        <v>471</v>
      </c>
      <c r="E15" s="175" t="s">
        <v>476</v>
      </c>
      <c r="F15" s="771"/>
      <c r="G15" s="644"/>
      <c r="H15" s="786"/>
    </row>
    <row r="16" spans="2:14" ht="15" customHeight="1" thickBot="1" x14ac:dyDescent="0.3">
      <c r="B16" s="35">
        <v>4</v>
      </c>
      <c r="C16" s="795"/>
      <c r="D16" s="177" t="s">
        <v>472</v>
      </c>
      <c r="E16" s="178" t="s">
        <v>477</v>
      </c>
      <c r="F16" s="772"/>
      <c r="G16" s="645"/>
      <c r="H16" s="787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793"/>
      <c r="D18" s="123" t="s">
        <v>479</v>
      </c>
      <c r="E18" s="173" t="s">
        <v>482</v>
      </c>
      <c r="F18" s="770" t="s">
        <v>484</v>
      </c>
      <c r="G18" s="643">
        <v>215</v>
      </c>
      <c r="H18" s="788">
        <v>25</v>
      </c>
    </row>
    <row r="19" spans="2:14" ht="15" customHeight="1" x14ac:dyDescent="0.25">
      <c r="B19" s="35">
        <v>6</v>
      </c>
      <c r="C19" s="794"/>
      <c r="D19" s="126" t="s">
        <v>480</v>
      </c>
      <c r="E19" s="175" t="s">
        <v>476</v>
      </c>
      <c r="F19" s="771"/>
      <c r="G19" s="644"/>
      <c r="H19" s="786"/>
    </row>
    <row r="20" spans="2:14" ht="15" customHeight="1" thickBot="1" x14ac:dyDescent="0.3">
      <c r="B20" s="35">
        <v>7</v>
      </c>
      <c r="C20" s="795"/>
      <c r="D20" s="215" t="s">
        <v>481</v>
      </c>
      <c r="E20" s="178" t="s">
        <v>483</v>
      </c>
      <c r="F20" s="772"/>
      <c r="G20" s="645"/>
      <c r="H20" s="787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793"/>
      <c r="D22" s="123" t="s">
        <v>485</v>
      </c>
      <c r="E22" s="173" t="s">
        <v>489</v>
      </c>
      <c r="F22" s="770" t="s">
        <v>493</v>
      </c>
      <c r="G22" s="32">
        <v>225</v>
      </c>
      <c r="H22" s="788">
        <v>25</v>
      </c>
    </row>
    <row r="23" spans="2:14" ht="15" customHeight="1" x14ac:dyDescent="0.25">
      <c r="B23" s="35">
        <v>9</v>
      </c>
      <c r="C23" s="794"/>
      <c r="D23" s="126" t="s">
        <v>486</v>
      </c>
      <c r="E23" s="184" t="s">
        <v>490</v>
      </c>
      <c r="F23" s="771"/>
      <c r="G23" s="50">
        <v>255</v>
      </c>
      <c r="H23" s="786"/>
    </row>
    <row r="24" spans="2:14" ht="15" customHeight="1" x14ac:dyDescent="0.25">
      <c r="B24" s="35">
        <v>10</v>
      </c>
      <c r="C24" s="794"/>
      <c r="D24" s="183" t="s">
        <v>487</v>
      </c>
      <c r="E24" s="184" t="s">
        <v>491</v>
      </c>
      <c r="F24" s="771"/>
      <c r="G24" s="55">
        <v>225</v>
      </c>
      <c r="H24" s="786"/>
    </row>
    <row r="25" spans="2:14" ht="15" customHeight="1" thickBot="1" x14ac:dyDescent="0.3">
      <c r="B25" s="35">
        <v>11</v>
      </c>
      <c r="C25" s="795"/>
      <c r="D25" s="177" t="s">
        <v>488</v>
      </c>
      <c r="E25" s="182" t="s">
        <v>492</v>
      </c>
      <c r="F25" s="772"/>
      <c r="G25" s="37">
        <v>225</v>
      </c>
      <c r="H25" s="787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793"/>
      <c r="D27" s="123" t="s">
        <v>494</v>
      </c>
      <c r="E27" s="173" t="s">
        <v>489</v>
      </c>
      <c r="F27" s="770" t="s">
        <v>498</v>
      </c>
      <c r="G27" s="220">
        <v>265</v>
      </c>
      <c r="H27" s="788">
        <v>20</v>
      </c>
    </row>
    <row r="28" spans="2:14" ht="15" customHeight="1" x14ac:dyDescent="0.25">
      <c r="B28" s="35">
        <v>13</v>
      </c>
      <c r="C28" s="794"/>
      <c r="D28" s="183" t="s">
        <v>495</v>
      </c>
      <c r="E28" s="184" t="s">
        <v>497</v>
      </c>
      <c r="F28" s="771"/>
      <c r="G28" s="50">
        <v>375</v>
      </c>
      <c r="H28" s="786"/>
    </row>
    <row r="29" spans="2:14" ht="15" customHeight="1" thickBot="1" x14ac:dyDescent="0.3">
      <c r="B29" s="35">
        <v>14</v>
      </c>
      <c r="C29" s="795"/>
      <c r="D29" s="177" t="s">
        <v>496</v>
      </c>
      <c r="E29" s="182" t="s">
        <v>492</v>
      </c>
      <c r="F29" s="772"/>
      <c r="G29" s="53">
        <v>395</v>
      </c>
      <c r="H29" s="787"/>
    </row>
    <row r="30" spans="2:14" ht="30" customHeight="1" thickTop="1" thickBot="1" x14ac:dyDescent="0.3">
      <c r="B30" s="659" t="s">
        <v>499</v>
      </c>
      <c r="C30" s="778"/>
      <c r="D30" s="778"/>
      <c r="E30" s="779"/>
      <c r="F30" s="779"/>
      <c r="G30" s="779"/>
      <c r="H30" s="779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793"/>
      <c r="D31" s="123" t="s">
        <v>500</v>
      </c>
      <c r="E31" s="173" t="s">
        <v>501</v>
      </c>
      <c r="F31" s="770" t="s">
        <v>510</v>
      </c>
      <c r="G31" s="32">
        <v>255</v>
      </c>
      <c r="H31" s="788">
        <v>15</v>
      </c>
    </row>
    <row r="32" spans="2:14" ht="15" customHeight="1" x14ac:dyDescent="0.25">
      <c r="B32" s="35">
        <v>2</v>
      </c>
      <c r="C32" s="794"/>
      <c r="D32" s="183" t="s">
        <v>502</v>
      </c>
      <c r="E32" s="184" t="s">
        <v>504</v>
      </c>
      <c r="F32" s="771"/>
      <c r="G32" s="50">
        <v>290</v>
      </c>
      <c r="H32" s="786"/>
    </row>
    <row r="33" spans="2:11" ht="15" customHeight="1" x14ac:dyDescent="0.25">
      <c r="B33" s="35">
        <v>3</v>
      </c>
      <c r="C33" s="794"/>
      <c r="D33" s="183" t="s">
        <v>503</v>
      </c>
      <c r="E33" s="184" t="s">
        <v>505</v>
      </c>
      <c r="F33" s="771"/>
      <c r="G33" s="50">
        <v>325</v>
      </c>
      <c r="H33" s="786"/>
    </row>
    <row r="34" spans="2:11" ht="15" customHeight="1" x14ac:dyDescent="0.25">
      <c r="B34" s="35">
        <v>4</v>
      </c>
      <c r="C34" s="794"/>
      <c r="D34" s="183" t="s">
        <v>507</v>
      </c>
      <c r="E34" s="184" t="s">
        <v>506</v>
      </c>
      <c r="F34" s="771"/>
      <c r="G34" s="55">
        <v>370</v>
      </c>
      <c r="H34" s="786"/>
    </row>
    <row r="35" spans="2:11" ht="15" customHeight="1" thickBot="1" x14ac:dyDescent="0.3">
      <c r="B35" s="35">
        <v>5</v>
      </c>
      <c r="C35" s="795"/>
      <c r="D35" s="215" t="s">
        <v>508</v>
      </c>
      <c r="E35" s="182" t="s">
        <v>509</v>
      </c>
      <c r="F35" s="772"/>
      <c r="G35" s="37">
        <v>405</v>
      </c>
      <c r="H35" s="787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793"/>
      <c r="D37" s="119" t="s">
        <v>1042</v>
      </c>
      <c r="E37" s="173" t="s">
        <v>1047</v>
      </c>
      <c r="F37" s="770" t="s">
        <v>1037</v>
      </c>
      <c r="G37" s="32">
        <v>325</v>
      </c>
      <c r="H37" s="788">
        <v>15</v>
      </c>
    </row>
    <row r="38" spans="2:11" ht="15" customHeight="1" x14ac:dyDescent="0.25">
      <c r="B38" s="35">
        <v>7</v>
      </c>
      <c r="C38" s="794"/>
      <c r="D38" s="393" t="s">
        <v>1043</v>
      </c>
      <c r="E38" s="184" t="s">
        <v>1038</v>
      </c>
      <c r="F38" s="771"/>
      <c r="G38" s="55">
        <v>385</v>
      </c>
      <c r="H38" s="786"/>
    </row>
    <row r="39" spans="2:11" ht="15" customHeight="1" x14ac:dyDescent="0.25">
      <c r="B39" s="35">
        <v>8</v>
      </c>
      <c r="C39" s="794"/>
      <c r="D39" s="393" t="s">
        <v>1044</v>
      </c>
      <c r="E39" s="184" t="s">
        <v>1039</v>
      </c>
      <c r="F39" s="771"/>
      <c r="G39" s="50">
        <v>340</v>
      </c>
      <c r="H39" s="786"/>
    </row>
    <row r="40" spans="2:11" ht="15" customHeight="1" x14ac:dyDescent="0.25">
      <c r="B40" s="35">
        <v>9</v>
      </c>
      <c r="C40" s="794"/>
      <c r="D40" s="106" t="s">
        <v>1045</v>
      </c>
      <c r="E40" s="184" t="s">
        <v>1040</v>
      </c>
      <c r="F40" s="771"/>
      <c r="G40" s="50">
        <v>430</v>
      </c>
      <c r="H40" s="786"/>
    </row>
    <row r="41" spans="2:11" ht="15" customHeight="1" thickBot="1" x14ac:dyDescent="0.3">
      <c r="B41" s="35">
        <v>10</v>
      </c>
      <c r="C41" s="795"/>
      <c r="D41" s="183" t="s">
        <v>1046</v>
      </c>
      <c r="E41" s="182" t="s">
        <v>1041</v>
      </c>
      <c r="F41" s="772"/>
      <c r="G41" s="37">
        <v>500</v>
      </c>
      <c r="H41" s="787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793"/>
      <c r="D43" s="123" t="s">
        <v>511</v>
      </c>
      <c r="E43" s="173" t="s">
        <v>501</v>
      </c>
      <c r="F43" s="770" t="s">
        <v>520</v>
      </c>
      <c r="G43" s="32">
        <v>655</v>
      </c>
      <c r="H43" s="788">
        <v>15</v>
      </c>
    </row>
    <row r="44" spans="2:11" ht="15" customHeight="1" x14ac:dyDescent="0.25">
      <c r="B44" s="35">
        <v>12</v>
      </c>
      <c r="C44" s="794"/>
      <c r="D44" s="183" t="s">
        <v>512</v>
      </c>
      <c r="E44" s="184" t="s">
        <v>504</v>
      </c>
      <c r="F44" s="771"/>
      <c r="G44" s="55">
        <v>720</v>
      </c>
      <c r="H44" s="786"/>
    </row>
    <row r="45" spans="2:11" ht="15" customHeight="1" x14ac:dyDescent="0.25">
      <c r="B45" s="35">
        <v>13</v>
      </c>
      <c r="C45" s="794"/>
      <c r="D45" s="183" t="s">
        <v>513</v>
      </c>
      <c r="E45" s="184" t="s">
        <v>505</v>
      </c>
      <c r="F45" s="771"/>
      <c r="G45" s="50">
        <v>785</v>
      </c>
      <c r="H45" s="786"/>
    </row>
    <row r="46" spans="2:11" ht="15" customHeight="1" x14ac:dyDescent="0.25">
      <c r="B46" s="35">
        <v>14</v>
      </c>
      <c r="C46" s="794"/>
      <c r="D46" s="183" t="s">
        <v>514</v>
      </c>
      <c r="E46" s="184" t="s">
        <v>506</v>
      </c>
      <c r="F46" s="771"/>
      <c r="G46" s="50">
        <v>850</v>
      </c>
      <c r="H46" s="786"/>
    </row>
    <row r="47" spans="2:11" ht="15" customHeight="1" thickBot="1" x14ac:dyDescent="0.3">
      <c r="B47" s="35">
        <v>15</v>
      </c>
      <c r="C47" s="795"/>
      <c r="D47" s="215" t="s">
        <v>515</v>
      </c>
      <c r="E47" s="182" t="s">
        <v>509</v>
      </c>
      <c r="F47" s="772"/>
      <c r="G47" s="37">
        <v>915</v>
      </c>
      <c r="H47" s="787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793"/>
      <c r="D49" s="123" t="s">
        <v>516</v>
      </c>
      <c r="E49" s="173" t="s">
        <v>504</v>
      </c>
      <c r="F49" s="770" t="s">
        <v>521</v>
      </c>
      <c r="G49" s="32"/>
      <c r="H49" s="788">
        <v>15</v>
      </c>
    </row>
    <row r="50" spans="2:18" ht="15" customHeight="1" x14ac:dyDescent="0.25">
      <c r="B50" s="35">
        <v>17</v>
      </c>
      <c r="C50" s="794"/>
      <c r="D50" s="183" t="s">
        <v>517</v>
      </c>
      <c r="E50" s="184" t="s">
        <v>505</v>
      </c>
      <c r="F50" s="771"/>
      <c r="G50" s="55"/>
      <c r="H50" s="786"/>
    </row>
    <row r="51" spans="2:18" ht="15" customHeight="1" x14ac:dyDescent="0.25">
      <c r="B51" s="35">
        <v>18</v>
      </c>
      <c r="C51" s="794"/>
      <c r="D51" s="126" t="s">
        <v>518</v>
      </c>
      <c r="E51" s="184" t="s">
        <v>506</v>
      </c>
      <c r="F51" s="771"/>
      <c r="G51" s="50"/>
      <c r="H51" s="786"/>
    </row>
    <row r="52" spans="2:18" ht="15" customHeight="1" thickBot="1" x14ac:dyDescent="0.3">
      <c r="B52" s="35">
        <v>19</v>
      </c>
      <c r="C52" s="795"/>
      <c r="D52" s="177" t="s">
        <v>519</v>
      </c>
      <c r="E52" s="182" t="s">
        <v>509</v>
      </c>
      <c r="F52" s="772"/>
      <c r="G52" s="37"/>
      <c r="H52" s="787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793"/>
      <c r="D54" s="123" t="s">
        <v>522</v>
      </c>
      <c r="E54" s="173" t="s">
        <v>526</v>
      </c>
      <c r="F54" s="770" t="s">
        <v>530</v>
      </c>
      <c r="G54" s="32">
        <v>885</v>
      </c>
      <c r="H54" s="788">
        <v>15</v>
      </c>
    </row>
    <row r="55" spans="2:18" ht="15" customHeight="1" x14ac:dyDescent="0.25">
      <c r="B55" s="35">
        <v>21</v>
      </c>
      <c r="C55" s="794"/>
      <c r="D55" s="126" t="s">
        <v>523</v>
      </c>
      <c r="E55" s="184" t="s">
        <v>527</v>
      </c>
      <c r="F55" s="771"/>
      <c r="G55" s="50">
        <v>975</v>
      </c>
      <c r="H55" s="786"/>
    </row>
    <row r="56" spans="2:18" ht="15" customHeight="1" x14ac:dyDescent="0.25">
      <c r="B56" s="35">
        <v>22</v>
      </c>
      <c r="C56" s="794"/>
      <c r="D56" s="183" t="s">
        <v>524</v>
      </c>
      <c r="E56" s="184" t="s">
        <v>528</v>
      </c>
      <c r="F56" s="771"/>
      <c r="G56" s="55">
        <v>1045</v>
      </c>
      <c r="H56" s="786"/>
      <c r="R56"/>
    </row>
    <row r="57" spans="2:18" ht="15" customHeight="1" thickBot="1" x14ac:dyDescent="0.3">
      <c r="B57" s="35">
        <v>23</v>
      </c>
      <c r="C57" s="795"/>
      <c r="D57" s="177" t="s">
        <v>525</v>
      </c>
      <c r="E57" s="182" t="s">
        <v>529</v>
      </c>
      <c r="F57" s="772"/>
      <c r="G57" s="37">
        <v>1125</v>
      </c>
      <c r="H57" s="787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531</v>
      </c>
      <c r="E59" s="170" t="s">
        <v>532</v>
      </c>
      <c r="F59" s="43" t="s">
        <v>535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793"/>
      <c r="D61" s="123" t="s">
        <v>534</v>
      </c>
      <c r="E61" s="211" t="s">
        <v>536</v>
      </c>
      <c r="F61" s="770" t="s">
        <v>537</v>
      </c>
      <c r="G61" s="32">
        <v>1385</v>
      </c>
      <c r="H61" s="788">
        <v>10</v>
      </c>
    </row>
    <row r="62" spans="2:18" ht="20.100000000000001" customHeight="1" thickBot="1" x14ac:dyDescent="0.3">
      <c r="B62" s="35">
        <v>26</v>
      </c>
      <c r="C62" s="795"/>
      <c r="D62" s="177" t="s">
        <v>533</v>
      </c>
      <c r="E62" s="178" t="s">
        <v>532</v>
      </c>
      <c r="F62" s="772"/>
      <c r="G62" s="37">
        <v>1685</v>
      </c>
      <c r="H62" s="787"/>
    </row>
    <row r="63" spans="2:18" ht="30" customHeight="1" thickTop="1" thickBot="1" x14ac:dyDescent="0.3">
      <c r="B63" s="653" t="s">
        <v>538</v>
      </c>
      <c r="C63" s="776"/>
      <c r="D63" s="776"/>
      <c r="E63" s="777"/>
      <c r="F63" s="777"/>
      <c r="G63" s="777"/>
      <c r="H63" s="777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794"/>
      <c r="D64" s="183" t="s">
        <v>539</v>
      </c>
      <c r="E64" s="184" t="s">
        <v>542</v>
      </c>
      <c r="F64" s="771" t="s">
        <v>558</v>
      </c>
      <c r="G64" s="643">
        <v>205</v>
      </c>
      <c r="H64" s="786">
        <v>10</v>
      </c>
    </row>
    <row r="65" spans="2:14" ht="15" customHeight="1" x14ac:dyDescent="0.25">
      <c r="B65" s="35">
        <v>2</v>
      </c>
      <c r="C65" s="794"/>
      <c r="D65" s="126" t="s">
        <v>540</v>
      </c>
      <c r="E65" s="175" t="s">
        <v>543</v>
      </c>
      <c r="F65" s="771"/>
      <c r="G65" s="644"/>
      <c r="H65" s="786"/>
    </row>
    <row r="66" spans="2:14" ht="15" customHeight="1" thickBot="1" x14ac:dyDescent="0.3">
      <c r="B66" s="35">
        <v>3</v>
      </c>
      <c r="C66" s="795"/>
      <c r="D66" s="177" t="s">
        <v>541</v>
      </c>
      <c r="E66" s="178" t="s">
        <v>544</v>
      </c>
      <c r="F66" s="772"/>
      <c r="G66" s="645"/>
      <c r="H66" s="787"/>
    </row>
    <row r="67" spans="2:14" ht="30" customHeight="1" thickTop="1" thickBot="1" x14ac:dyDescent="0.3">
      <c r="B67" s="653" t="s">
        <v>545</v>
      </c>
      <c r="C67" s="776"/>
      <c r="D67" s="776"/>
      <c r="E67" s="777"/>
      <c r="F67" s="777"/>
      <c r="G67" s="777"/>
      <c r="H67" s="777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546</v>
      </c>
      <c r="E68" s="182" t="s">
        <v>552</v>
      </c>
      <c r="F68" s="47" t="s">
        <v>553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547</v>
      </c>
      <c r="E70" s="170" t="s">
        <v>554</v>
      </c>
      <c r="F70" s="43" t="s">
        <v>555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551</v>
      </c>
      <c r="E72" s="170" t="s">
        <v>556</v>
      </c>
      <c r="F72" s="43" t="s">
        <v>557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548</v>
      </c>
      <c r="E74" s="170" t="s">
        <v>559</v>
      </c>
      <c r="F74" s="43" t="s">
        <v>560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549</v>
      </c>
      <c r="E76" s="170" t="s">
        <v>561</v>
      </c>
      <c r="F76" s="43" t="s">
        <v>406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550</v>
      </c>
      <c r="E78" s="170" t="s">
        <v>561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53" t="s">
        <v>562</v>
      </c>
      <c r="C79" s="776"/>
      <c r="D79" s="776"/>
      <c r="E79" s="777"/>
      <c r="F79" s="777"/>
      <c r="G79" s="777"/>
      <c r="H79" s="777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794"/>
      <c r="D80" s="183" t="s">
        <v>563</v>
      </c>
      <c r="E80" s="218" t="s">
        <v>568</v>
      </c>
      <c r="F80" s="131" t="s">
        <v>569</v>
      </c>
      <c r="G80" s="55">
        <v>30</v>
      </c>
      <c r="H80" s="786">
        <v>200</v>
      </c>
      <c r="M80"/>
      <c r="N80" s="22"/>
    </row>
    <row r="81" spans="2:8" ht="15" customHeight="1" thickBot="1" x14ac:dyDescent="0.3">
      <c r="B81" s="35">
        <v>2</v>
      </c>
      <c r="C81" s="795"/>
      <c r="D81" s="215" t="s">
        <v>564</v>
      </c>
      <c r="E81" s="178" t="s">
        <v>571</v>
      </c>
      <c r="F81" s="38" t="s">
        <v>570</v>
      </c>
      <c r="G81" s="53">
        <v>75</v>
      </c>
      <c r="H81" s="787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794"/>
      <c r="D83" s="183" t="s">
        <v>565</v>
      </c>
      <c r="E83" s="184" t="s">
        <v>568</v>
      </c>
      <c r="F83" s="131" t="s">
        <v>569</v>
      </c>
      <c r="G83" s="55">
        <v>30</v>
      </c>
      <c r="H83" s="786">
        <v>200</v>
      </c>
    </row>
    <row r="84" spans="2:8" ht="15" customHeight="1" x14ac:dyDescent="0.25">
      <c r="B84" s="35">
        <v>4</v>
      </c>
      <c r="C84" s="794"/>
      <c r="D84" s="126" t="s">
        <v>566</v>
      </c>
      <c r="E84" s="175" t="s">
        <v>572</v>
      </c>
      <c r="F84" s="784" t="s">
        <v>570</v>
      </c>
      <c r="G84" s="804">
        <v>75</v>
      </c>
      <c r="H84" s="786"/>
    </row>
    <row r="85" spans="2:8" ht="15" customHeight="1" thickBot="1" x14ac:dyDescent="0.3">
      <c r="B85" s="35">
        <v>5</v>
      </c>
      <c r="C85" s="795"/>
      <c r="D85" s="177" t="s">
        <v>567</v>
      </c>
      <c r="E85" s="178" t="s">
        <v>573</v>
      </c>
      <c r="F85" s="772"/>
      <c r="G85" s="645"/>
      <c r="H85" s="787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574</v>
      </c>
      <c r="E87" s="170" t="s">
        <v>571</v>
      </c>
      <c r="F87" s="43" t="s">
        <v>575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590</v>
      </c>
      <c r="E89" s="211" t="s">
        <v>591</v>
      </c>
      <c r="F89" s="210" t="s">
        <v>592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793"/>
      <c r="D91" s="123" t="s">
        <v>576</v>
      </c>
      <c r="E91" s="173" t="s">
        <v>580</v>
      </c>
      <c r="F91" s="770" t="s">
        <v>585</v>
      </c>
      <c r="G91" s="32">
        <v>80</v>
      </c>
      <c r="H91" s="788">
        <v>200</v>
      </c>
    </row>
    <row r="92" spans="2:8" ht="15" customHeight="1" thickBot="1" x14ac:dyDescent="0.3">
      <c r="B92" s="35">
        <v>9</v>
      </c>
      <c r="C92" s="795"/>
      <c r="D92" s="177" t="s">
        <v>577</v>
      </c>
      <c r="E92" s="182" t="s">
        <v>581</v>
      </c>
      <c r="F92" s="772"/>
      <c r="G92" s="37">
        <v>150</v>
      </c>
      <c r="H92" s="787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793"/>
      <c r="D94" s="123" t="s">
        <v>578</v>
      </c>
      <c r="E94" s="173" t="s">
        <v>582</v>
      </c>
      <c r="F94" s="770" t="s">
        <v>584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795"/>
      <c r="D95" s="177" t="s">
        <v>579</v>
      </c>
      <c r="E95" s="182" t="s">
        <v>583</v>
      </c>
      <c r="F95" s="772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588</v>
      </c>
      <c r="E97" s="170" t="s">
        <v>586</v>
      </c>
      <c r="F97" s="43" t="s">
        <v>587</v>
      </c>
      <c r="G97" s="45">
        <v>400</v>
      </c>
      <c r="H97" s="58">
        <v>10</v>
      </c>
    </row>
    <row r="98" spans="1:14" ht="30" customHeight="1" thickTop="1" thickBot="1" x14ac:dyDescent="0.3">
      <c r="B98" s="653" t="s">
        <v>589</v>
      </c>
      <c r="C98" s="776"/>
      <c r="D98" s="776"/>
      <c r="E98" s="777"/>
      <c r="F98" s="777"/>
      <c r="G98" s="777"/>
      <c r="H98" s="777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794"/>
      <c r="D99" s="183" t="s">
        <v>593</v>
      </c>
      <c r="E99" s="184" t="s">
        <v>595</v>
      </c>
      <c r="F99" s="771" t="s">
        <v>599</v>
      </c>
      <c r="G99" s="643">
        <v>65</v>
      </c>
      <c r="H99" s="786">
        <v>50</v>
      </c>
    </row>
    <row r="100" spans="1:14" ht="15" customHeight="1" thickBot="1" x14ac:dyDescent="0.3">
      <c r="B100" s="35">
        <v>2</v>
      </c>
      <c r="C100" s="795"/>
      <c r="D100" s="177" t="s">
        <v>594</v>
      </c>
      <c r="E100" s="178" t="s">
        <v>596</v>
      </c>
      <c r="F100" s="772"/>
      <c r="G100" s="645"/>
      <c r="H100" s="787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793"/>
      <c r="D102" s="123" t="s">
        <v>597</v>
      </c>
      <c r="E102" s="173" t="s">
        <v>595</v>
      </c>
      <c r="F102" s="770" t="s">
        <v>599</v>
      </c>
      <c r="G102" s="643">
        <v>85</v>
      </c>
      <c r="H102" s="788">
        <v>50</v>
      </c>
    </row>
    <row r="103" spans="1:14" ht="15" customHeight="1" thickBot="1" x14ac:dyDescent="0.3">
      <c r="B103" s="35">
        <v>4</v>
      </c>
      <c r="C103" s="795"/>
      <c r="D103" s="177" t="s">
        <v>598</v>
      </c>
      <c r="E103" s="178" t="s">
        <v>596</v>
      </c>
      <c r="F103" s="772"/>
      <c r="G103" s="645"/>
      <c r="H103" s="787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793"/>
      <c r="D105" s="123" t="s">
        <v>600</v>
      </c>
      <c r="E105" s="173" t="s">
        <v>602</v>
      </c>
      <c r="F105" s="770" t="s">
        <v>599</v>
      </c>
      <c r="G105" s="643">
        <v>295</v>
      </c>
      <c r="H105" s="788">
        <v>50</v>
      </c>
    </row>
    <row r="106" spans="1:14" ht="15" customHeight="1" thickBot="1" x14ac:dyDescent="0.3">
      <c r="A106" s="9"/>
      <c r="B106" s="35">
        <v>6</v>
      </c>
      <c r="C106" s="795"/>
      <c r="D106" s="177" t="s">
        <v>601</v>
      </c>
      <c r="E106" s="178" t="s">
        <v>603</v>
      </c>
      <c r="F106" s="772"/>
      <c r="G106" s="645"/>
      <c r="H106" s="787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605</v>
      </c>
      <c r="E108" s="170" t="s">
        <v>604</v>
      </c>
      <c r="F108" s="43" t="s">
        <v>599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793"/>
      <c r="D110" s="173" t="s">
        <v>609</v>
      </c>
      <c r="E110" s="173" t="s">
        <v>619</v>
      </c>
      <c r="F110" s="770" t="s">
        <v>628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794"/>
      <c r="D111" s="183" t="s">
        <v>606</v>
      </c>
      <c r="E111" s="184" t="s">
        <v>620</v>
      </c>
      <c r="F111" s="771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794"/>
      <c r="D112" s="126" t="s">
        <v>607</v>
      </c>
      <c r="E112" s="184" t="s">
        <v>621</v>
      </c>
      <c r="F112" s="771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794"/>
      <c r="D113" s="126" t="s">
        <v>608</v>
      </c>
      <c r="E113" s="184" t="s">
        <v>622</v>
      </c>
      <c r="F113" s="790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794"/>
      <c r="D114" s="126" t="s">
        <v>612</v>
      </c>
      <c r="E114" s="175" t="s">
        <v>623</v>
      </c>
      <c r="F114" s="784" t="s">
        <v>628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794"/>
      <c r="D115" s="126" t="s">
        <v>610</v>
      </c>
      <c r="E115" s="175" t="s">
        <v>624</v>
      </c>
      <c r="F115" s="771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794"/>
      <c r="D116" s="126" t="s">
        <v>611</v>
      </c>
      <c r="E116" s="175" t="s">
        <v>625</v>
      </c>
      <c r="F116" s="790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794"/>
      <c r="D117" s="126" t="s">
        <v>614</v>
      </c>
      <c r="E117" s="175" t="s">
        <v>626</v>
      </c>
      <c r="F117" s="784" t="s">
        <v>628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794"/>
      <c r="D118" s="126" t="s">
        <v>613</v>
      </c>
      <c r="E118" s="175" t="s">
        <v>627</v>
      </c>
      <c r="F118" s="790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794"/>
      <c r="D119" s="126" t="s">
        <v>618</v>
      </c>
      <c r="E119" s="175" t="s">
        <v>629</v>
      </c>
      <c r="F119" s="784" t="s">
        <v>633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794"/>
      <c r="D120" s="126" t="s">
        <v>615</v>
      </c>
      <c r="E120" s="175" t="s">
        <v>630</v>
      </c>
      <c r="F120" s="771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794"/>
      <c r="D121" s="126" t="s">
        <v>616</v>
      </c>
      <c r="E121" s="175" t="s">
        <v>631</v>
      </c>
      <c r="F121" s="771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795"/>
      <c r="D122" s="177" t="s">
        <v>617</v>
      </c>
      <c r="E122" s="178" t="s">
        <v>632</v>
      </c>
      <c r="F122" s="772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793"/>
      <c r="D124" s="123" t="s">
        <v>639</v>
      </c>
      <c r="E124" s="173" t="s">
        <v>634</v>
      </c>
      <c r="F124" s="770" t="s">
        <v>646</v>
      </c>
      <c r="G124" s="32">
        <v>530</v>
      </c>
      <c r="H124" s="788">
        <v>50</v>
      </c>
    </row>
    <row r="125" spans="2:8" ht="15" customHeight="1" x14ac:dyDescent="0.25">
      <c r="B125" s="35">
        <v>22</v>
      </c>
      <c r="C125" s="794"/>
      <c r="D125" s="126" t="s">
        <v>640</v>
      </c>
      <c r="E125" s="184" t="s">
        <v>635</v>
      </c>
      <c r="F125" s="771"/>
      <c r="G125" s="50">
        <v>585</v>
      </c>
      <c r="H125" s="786"/>
    </row>
    <row r="126" spans="2:8" ht="30" customHeight="1" x14ac:dyDescent="0.25">
      <c r="B126" s="35">
        <v>23</v>
      </c>
      <c r="C126" s="794"/>
      <c r="D126" s="126" t="s">
        <v>641</v>
      </c>
      <c r="E126" s="184" t="s">
        <v>636</v>
      </c>
      <c r="F126" s="771"/>
      <c r="G126" s="50">
        <v>655</v>
      </c>
      <c r="H126" s="786"/>
    </row>
    <row r="127" spans="2:8" ht="30" customHeight="1" x14ac:dyDescent="0.25">
      <c r="B127" s="35">
        <v>24</v>
      </c>
      <c r="C127" s="794"/>
      <c r="D127" s="126" t="s">
        <v>642</v>
      </c>
      <c r="E127" s="184" t="s">
        <v>637</v>
      </c>
      <c r="F127" s="771"/>
      <c r="G127" s="50">
        <v>720</v>
      </c>
      <c r="H127" s="786"/>
    </row>
    <row r="128" spans="2:8" ht="15" customHeight="1" x14ac:dyDescent="0.25">
      <c r="B128" s="35">
        <v>25</v>
      </c>
      <c r="C128" s="794"/>
      <c r="D128" s="126" t="s">
        <v>643</v>
      </c>
      <c r="E128" s="184" t="s">
        <v>645</v>
      </c>
      <c r="F128" s="771"/>
      <c r="G128" s="50">
        <v>665</v>
      </c>
      <c r="H128" s="786"/>
    </row>
    <row r="129" spans="2:8" ht="15" customHeight="1" thickBot="1" x14ac:dyDescent="0.3">
      <c r="B129" s="35">
        <v>26</v>
      </c>
      <c r="C129" s="795"/>
      <c r="D129" s="177" t="s">
        <v>644</v>
      </c>
      <c r="E129" s="182" t="s">
        <v>638</v>
      </c>
      <c r="F129" s="772"/>
      <c r="G129" s="37">
        <v>730</v>
      </c>
      <c r="H129" s="787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647</v>
      </c>
      <c r="E131" s="170" t="s">
        <v>648</v>
      </c>
      <c r="F131" s="43" t="s">
        <v>646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793"/>
      <c r="D133" s="123" t="s">
        <v>649</v>
      </c>
      <c r="E133" s="173" t="s">
        <v>655</v>
      </c>
      <c r="F133" s="770" t="s">
        <v>646</v>
      </c>
      <c r="G133" s="32">
        <v>175</v>
      </c>
      <c r="H133" s="788">
        <v>25</v>
      </c>
    </row>
    <row r="134" spans="2:8" ht="15" customHeight="1" x14ac:dyDescent="0.25">
      <c r="B134" s="35">
        <v>29</v>
      </c>
      <c r="C134" s="794"/>
      <c r="D134" s="126" t="s">
        <v>650</v>
      </c>
      <c r="E134" s="175" t="s">
        <v>648</v>
      </c>
      <c r="F134" s="771"/>
      <c r="G134" s="50">
        <v>210</v>
      </c>
      <c r="H134" s="786"/>
    </row>
    <row r="135" spans="2:8" ht="15" customHeight="1" x14ac:dyDescent="0.25">
      <c r="B135" s="35">
        <v>30</v>
      </c>
      <c r="C135" s="794"/>
      <c r="D135" s="126" t="s">
        <v>651</v>
      </c>
      <c r="E135" s="175" t="s">
        <v>656</v>
      </c>
      <c r="F135" s="771"/>
      <c r="G135" s="50">
        <v>175</v>
      </c>
      <c r="H135" s="786"/>
    </row>
    <row r="136" spans="2:8" ht="15" customHeight="1" x14ac:dyDescent="0.25">
      <c r="B136" s="35">
        <v>31</v>
      </c>
      <c r="C136" s="794"/>
      <c r="D136" s="126" t="s">
        <v>652</v>
      </c>
      <c r="E136" s="175" t="s">
        <v>657</v>
      </c>
      <c r="F136" s="771"/>
      <c r="G136" s="50">
        <v>210</v>
      </c>
      <c r="H136" s="786"/>
    </row>
    <row r="137" spans="2:8" ht="15" customHeight="1" x14ac:dyDescent="0.25">
      <c r="B137" s="35">
        <v>32</v>
      </c>
      <c r="C137" s="794"/>
      <c r="D137" s="126" t="s">
        <v>653</v>
      </c>
      <c r="E137" s="175" t="s">
        <v>658</v>
      </c>
      <c r="F137" s="771"/>
      <c r="G137" s="50">
        <v>175</v>
      </c>
      <c r="H137" s="786"/>
    </row>
    <row r="138" spans="2:8" ht="15" customHeight="1" thickBot="1" x14ac:dyDescent="0.3">
      <c r="B138" s="35">
        <v>33</v>
      </c>
      <c r="C138" s="795"/>
      <c r="D138" s="177" t="s">
        <v>654</v>
      </c>
      <c r="E138" s="178" t="s">
        <v>659</v>
      </c>
      <c r="F138" s="772"/>
      <c r="G138" s="37">
        <v>210</v>
      </c>
      <c r="H138" s="787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793"/>
      <c r="D140" s="123" t="s">
        <v>660</v>
      </c>
      <c r="E140" s="173" t="s">
        <v>655</v>
      </c>
      <c r="F140" s="770" t="s">
        <v>668</v>
      </c>
      <c r="G140" s="32">
        <v>130</v>
      </c>
      <c r="H140" s="788">
        <v>25</v>
      </c>
    </row>
    <row r="141" spans="2:8" ht="15" customHeight="1" x14ac:dyDescent="0.25">
      <c r="B141" s="35">
        <v>35</v>
      </c>
      <c r="C141" s="794"/>
      <c r="D141" s="126" t="s">
        <v>661</v>
      </c>
      <c r="E141" s="175" t="s">
        <v>648</v>
      </c>
      <c r="F141" s="771"/>
      <c r="G141" s="50">
        <v>205</v>
      </c>
      <c r="H141" s="786"/>
    </row>
    <row r="142" spans="2:8" ht="15" customHeight="1" x14ac:dyDescent="0.25">
      <c r="B142" s="35">
        <v>36</v>
      </c>
      <c r="C142" s="794"/>
      <c r="D142" s="126" t="s">
        <v>663</v>
      </c>
      <c r="E142" s="175" t="s">
        <v>658</v>
      </c>
      <c r="F142" s="771"/>
      <c r="G142" s="50">
        <v>125</v>
      </c>
      <c r="H142" s="786"/>
    </row>
    <row r="143" spans="2:8" ht="15" customHeight="1" x14ac:dyDescent="0.25">
      <c r="B143" s="35">
        <v>37</v>
      </c>
      <c r="C143" s="794"/>
      <c r="D143" s="126" t="s">
        <v>662</v>
      </c>
      <c r="E143" s="222" t="s">
        <v>659</v>
      </c>
      <c r="F143" s="771"/>
      <c r="G143" s="50">
        <v>205</v>
      </c>
      <c r="H143" s="786"/>
    </row>
    <row r="144" spans="2:8" ht="15" customHeight="1" x14ac:dyDescent="0.25">
      <c r="B144" s="35">
        <v>38</v>
      </c>
      <c r="C144" s="794"/>
      <c r="D144" s="126" t="s">
        <v>664</v>
      </c>
      <c r="E144" s="175" t="s">
        <v>667</v>
      </c>
      <c r="F144" s="771"/>
      <c r="G144" s="50">
        <v>135</v>
      </c>
      <c r="H144" s="786"/>
    </row>
    <row r="145" spans="2:14" ht="15" customHeight="1" thickBot="1" x14ac:dyDescent="0.3">
      <c r="B145" s="35">
        <v>39</v>
      </c>
      <c r="C145" s="795"/>
      <c r="D145" s="177" t="s">
        <v>665</v>
      </c>
      <c r="E145" s="178" t="s">
        <v>666</v>
      </c>
      <c r="F145" s="772"/>
      <c r="G145" s="37">
        <v>205</v>
      </c>
      <c r="H145" s="787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793"/>
      <c r="D147" s="123" t="s">
        <v>669</v>
      </c>
      <c r="E147" s="173" t="s">
        <v>648</v>
      </c>
      <c r="F147" s="770" t="s">
        <v>671</v>
      </c>
      <c r="G147" s="32">
        <v>310</v>
      </c>
      <c r="H147" s="788">
        <v>25</v>
      </c>
    </row>
    <row r="148" spans="2:14" ht="20.100000000000001" customHeight="1" thickBot="1" x14ac:dyDescent="0.3">
      <c r="B148" s="35">
        <v>41</v>
      </c>
      <c r="C148" s="795"/>
      <c r="D148" s="177" t="s">
        <v>670</v>
      </c>
      <c r="E148" s="178" t="s">
        <v>659</v>
      </c>
      <c r="F148" s="772"/>
      <c r="G148" s="37">
        <v>325</v>
      </c>
      <c r="H148" s="787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672</v>
      </c>
      <c r="E150" s="184" t="s">
        <v>673</v>
      </c>
      <c r="F150" s="131" t="s">
        <v>671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881"/>
      <c r="D152" s="126" t="s">
        <v>674</v>
      </c>
      <c r="E152" s="175" t="s">
        <v>678</v>
      </c>
      <c r="F152" s="784" t="s">
        <v>671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794"/>
      <c r="D153" s="126" t="s">
        <v>675</v>
      </c>
      <c r="E153" s="175" t="s">
        <v>679</v>
      </c>
      <c r="F153" s="771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794"/>
      <c r="D154" s="126" t="s">
        <v>676</v>
      </c>
      <c r="E154" s="175" t="s">
        <v>680</v>
      </c>
      <c r="F154" s="771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795"/>
      <c r="D155" s="177" t="s">
        <v>677</v>
      </c>
      <c r="E155" s="178" t="s">
        <v>681</v>
      </c>
      <c r="F155" s="772"/>
      <c r="G155" s="37">
        <v>700</v>
      </c>
      <c r="H155" s="57">
        <v>20</v>
      </c>
    </row>
    <row r="156" spans="2:14" ht="30" customHeight="1" thickTop="1" thickBot="1" x14ac:dyDescent="0.3">
      <c r="B156" s="653" t="s">
        <v>682</v>
      </c>
      <c r="C156" s="776"/>
      <c r="D156" s="776"/>
      <c r="E156" s="777"/>
      <c r="F156" s="777"/>
      <c r="G156" s="777"/>
      <c r="H156" s="777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794"/>
      <c r="D157" s="183" t="s">
        <v>683</v>
      </c>
      <c r="E157" s="184" t="s">
        <v>686</v>
      </c>
      <c r="F157" s="771" t="s">
        <v>687</v>
      </c>
      <c r="G157" s="55">
        <v>2.5</v>
      </c>
      <c r="H157" s="788">
        <v>2000</v>
      </c>
    </row>
    <row r="158" spans="2:14" ht="15" customHeight="1" thickBot="1" x14ac:dyDescent="0.3">
      <c r="B158" s="35">
        <v>2</v>
      </c>
      <c r="C158" s="795"/>
      <c r="D158" s="177" t="s">
        <v>684</v>
      </c>
      <c r="E158" s="178" t="s">
        <v>685</v>
      </c>
      <c r="F158" s="772"/>
      <c r="G158" s="37"/>
      <c r="H158" s="787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794"/>
      <c r="D160" s="183" t="s">
        <v>688</v>
      </c>
      <c r="E160" s="184" t="s">
        <v>690</v>
      </c>
      <c r="F160" s="771" t="s">
        <v>692</v>
      </c>
      <c r="G160" s="55">
        <v>17</v>
      </c>
      <c r="H160" s="788">
        <v>2000</v>
      </c>
    </row>
    <row r="161" spans="2:14" ht="20.100000000000001" customHeight="1" thickBot="1" x14ac:dyDescent="0.3">
      <c r="B161" s="35">
        <v>4</v>
      </c>
      <c r="C161" s="795"/>
      <c r="D161" s="177" t="s">
        <v>689</v>
      </c>
      <c r="E161" s="178" t="s">
        <v>691</v>
      </c>
      <c r="F161" s="772"/>
      <c r="G161" s="37">
        <v>17</v>
      </c>
      <c r="H161" s="787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693</v>
      </c>
      <c r="E163" s="170" t="s">
        <v>694</v>
      </c>
      <c r="F163" s="43" t="s">
        <v>692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695</v>
      </c>
      <c r="E165" s="170" t="s">
        <v>696</v>
      </c>
      <c r="F165" s="43" t="s">
        <v>697</v>
      </c>
      <c r="G165" s="45">
        <v>5</v>
      </c>
      <c r="H165" s="58">
        <v>5000</v>
      </c>
    </row>
    <row r="166" spans="2:14" ht="30" customHeight="1" thickTop="1" thickBot="1" x14ac:dyDescent="0.3">
      <c r="B166" s="653" t="s">
        <v>698</v>
      </c>
      <c r="C166" s="776"/>
      <c r="D166" s="776"/>
      <c r="E166" s="777"/>
      <c r="F166" s="777"/>
      <c r="G166" s="777"/>
      <c r="H166" s="777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699</v>
      </c>
      <c r="E167" s="182" t="s">
        <v>700</v>
      </c>
      <c r="F167" s="47" t="s">
        <v>687</v>
      </c>
      <c r="G167" s="53">
        <v>2</v>
      </c>
      <c r="H167" s="59">
        <v>5000</v>
      </c>
    </row>
    <row r="168" spans="2:14" ht="30" customHeight="1" thickTop="1" thickBot="1" x14ac:dyDescent="0.3">
      <c r="B168" s="653" t="s">
        <v>701</v>
      </c>
      <c r="C168" s="776"/>
      <c r="D168" s="776"/>
      <c r="E168" s="777"/>
      <c r="F168" s="777"/>
      <c r="G168" s="777"/>
      <c r="H168" s="777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702</v>
      </c>
      <c r="E169" s="182" t="s">
        <v>706</v>
      </c>
      <c r="F169" s="47" t="s">
        <v>709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703</v>
      </c>
      <c r="E171" s="182" t="s">
        <v>707</v>
      </c>
      <c r="F171" s="47" t="s">
        <v>710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704</v>
      </c>
      <c r="E173" s="182" t="s">
        <v>708</v>
      </c>
      <c r="F173" s="47" t="s">
        <v>710</v>
      </c>
      <c r="G173" s="53">
        <v>115</v>
      </c>
      <c r="H173" s="59">
        <v>100</v>
      </c>
    </row>
    <row r="174" spans="2:14" ht="30" customHeight="1" thickTop="1" thickBot="1" x14ac:dyDescent="0.3">
      <c r="B174" s="653" t="s">
        <v>705</v>
      </c>
      <c r="C174" s="776"/>
      <c r="D174" s="776"/>
      <c r="E174" s="777"/>
      <c r="F174" s="777"/>
      <c r="G174" s="777"/>
      <c r="H174" s="777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711</v>
      </c>
      <c r="E175" s="182" t="s">
        <v>724</v>
      </c>
      <c r="F175" s="47" t="s">
        <v>725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712</v>
      </c>
      <c r="E177" s="182" t="s">
        <v>726</v>
      </c>
      <c r="F177" s="47" t="s">
        <v>725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713</v>
      </c>
      <c r="E179" s="182" t="s">
        <v>728</v>
      </c>
      <c r="F179" s="47" t="s">
        <v>729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714</v>
      </c>
      <c r="E181" s="170" t="s">
        <v>727</v>
      </c>
      <c r="F181" s="43" t="s">
        <v>729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715</v>
      </c>
      <c r="E183" s="170" t="s">
        <v>730</v>
      </c>
      <c r="F183" s="43" t="s">
        <v>733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716</v>
      </c>
      <c r="E185" s="170" t="s">
        <v>731</v>
      </c>
      <c r="F185" s="43" t="s">
        <v>733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717</v>
      </c>
      <c r="E187" s="170" t="s">
        <v>732</v>
      </c>
      <c r="F187" s="43" t="s">
        <v>733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718</v>
      </c>
      <c r="E189" s="170" t="s">
        <v>734</v>
      </c>
      <c r="F189" s="43" t="s">
        <v>735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719</v>
      </c>
      <c r="E191" s="170" t="s">
        <v>737</v>
      </c>
      <c r="F191" s="43" t="s">
        <v>741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720</v>
      </c>
      <c r="E193" s="170" t="s">
        <v>736</v>
      </c>
      <c r="F193" s="43" t="s">
        <v>741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872</v>
      </c>
      <c r="E195" s="182" t="s">
        <v>738</v>
      </c>
      <c r="F195" s="47" t="s">
        <v>741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721</v>
      </c>
      <c r="E197" s="182" t="s">
        <v>739</v>
      </c>
      <c r="F197" s="47" t="s">
        <v>741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722</v>
      </c>
      <c r="E199" s="182" t="s">
        <v>740</v>
      </c>
      <c r="F199" s="47" t="s">
        <v>741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723</v>
      </c>
      <c r="E201" s="182" t="s">
        <v>743</v>
      </c>
      <c r="F201" s="47" t="s">
        <v>744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890</v>
      </c>
      <c r="E203" s="182" t="s">
        <v>742</v>
      </c>
      <c r="F203" s="47" t="s">
        <v>744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870</v>
      </c>
      <c r="E205" s="182" t="s">
        <v>745</v>
      </c>
      <c r="F205" s="47" t="s">
        <v>735</v>
      </c>
      <c r="G205" s="53"/>
      <c r="H205" s="59"/>
    </row>
    <row r="206" spans="2:14" ht="30" customHeight="1" thickTop="1" thickBot="1" x14ac:dyDescent="0.3">
      <c r="B206" s="653" t="s">
        <v>746</v>
      </c>
      <c r="C206" s="776"/>
      <c r="D206" s="776"/>
      <c r="E206" s="777"/>
      <c r="F206" s="777"/>
      <c r="G206" s="777"/>
      <c r="H206" s="777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747</v>
      </c>
      <c r="E207" s="182" t="s">
        <v>748</v>
      </c>
      <c r="F207" s="47" t="s">
        <v>749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871</v>
      </c>
      <c r="E209" s="182" t="s">
        <v>750</v>
      </c>
      <c r="F209" s="47" t="s">
        <v>735</v>
      </c>
      <c r="G209" s="53">
        <v>350</v>
      </c>
      <c r="H209" s="59"/>
    </row>
    <row r="210" spans="2:14" ht="30" customHeight="1" thickTop="1" thickBot="1" x14ac:dyDescent="0.3">
      <c r="B210" s="659" t="s">
        <v>751</v>
      </c>
      <c r="C210" s="778"/>
      <c r="D210" s="778"/>
      <c r="E210" s="779"/>
      <c r="F210" s="779"/>
      <c r="G210" s="779"/>
      <c r="H210" s="779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793"/>
      <c r="D211" s="123" t="s">
        <v>753</v>
      </c>
      <c r="E211" s="173" t="s">
        <v>759</v>
      </c>
      <c r="F211" s="770" t="s">
        <v>752</v>
      </c>
      <c r="G211" s="32">
        <v>1380</v>
      </c>
      <c r="H211" s="48"/>
    </row>
    <row r="212" spans="2:14" ht="15" customHeight="1" x14ac:dyDescent="0.25">
      <c r="B212" s="35">
        <v>2</v>
      </c>
      <c r="C212" s="794"/>
      <c r="D212" s="126" t="s">
        <v>754</v>
      </c>
      <c r="E212" s="175" t="s">
        <v>760</v>
      </c>
      <c r="F212" s="771"/>
      <c r="G212" s="50">
        <v>1460</v>
      </c>
      <c r="H212" s="51"/>
    </row>
    <row r="213" spans="2:14" ht="15" customHeight="1" x14ac:dyDescent="0.25">
      <c r="B213" s="35">
        <v>3</v>
      </c>
      <c r="C213" s="794"/>
      <c r="D213" s="126" t="s">
        <v>755</v>
      </c>
      <c r="E213" s="175" t="s">
        <v>761</v>
      </c>
      <c r="F213" s="771"/>
      <c r="G213" s="50">
        <v>1460</v>
      </c>
      <c r="H213" s="51"/>
      <c r="J213"/>
    </row>
    <row r="214" spans="2:14" ht="15" customHeight="1" x14ac:dyDescent="0.25">
      <c r="B214" s="35">
        <v>4</v>
      </c>
      <c r="C214" s="794"/>
      <c r="D214" s="126" t="s">
        <v>756</v>
      </c>
      <c r="E214" s="175" t="s">
        <v>762</v>
      </c>
      <c r="F214" s="771"/>
      <c r="G214" s="50">
        <v>1670</v>
      </c>
      <c r="H214" s="51"/>
    </row>
    <row r="215" spans="2:14" ht="15" customHeight="1" x14ac:dyDescent="0.25">
      <c r="B215" s="35">
        <v>5</v>
      </c>
      <c r="C215" s="794"/>
      <c r="D215" s="126" t="s">
        <v>757</v>
      </c>
      <c r="E215" s="175" t="s">
        <v>763</v>
      </c>
      <c r="F215" s="771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795"/>
      <c r="D216" s="177" t="s">
        <v>758</v>
      </c>
      <c r="E216" s="178" t="s">
        <v>764</v>
      </c>
      <c r="F216" s="772"/>
      <c r="G216" s="37">
        <v>1460</v>
      </c>
      <c r="H216" s="57"/>
      <c r="L216" s="258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793"/>
      <c r="D218" s="123" t="s">
        <v>772</v>
      </c>
      <c r="E218" s="173" t="s">
        <v>765</v>
      </c>
      <c r="F218" s="770" t="s">
        <v>771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794"/>
      <c r="D219" s="126" t="s">
        <v>773</v>
      </c>
      <c r="E219" s="175" t="s">
        <v>766</v>
      </c>
      <c r="F219" s="771"/>
      <c r="G219" s="50">
        <v>1030</v>
      </c>
      <c r="H219" s="51"/>
      <c r="L219"/>
    </row>
    <row r="220" spans="2:14" ht="15" customHeight="1" x14ac:dyDescent="0.25">
      <c r="B220" s="35">
        <v>9</v>
      </c>
      <c r="C220" s="794"/>
      <c r="D220" s="126" t="s">
        <v>774</v>
      </c>
      <c r="E220" s="175" t="s">
        <v>767</v>
      </c>
      <c r="F220" s="771"/>
      <c r="G220" s="50">
        <v>1030</v>
      </c>
      <c r="H220" s="51"/>
    </row>
    <row r="221" spans="2:14" ht="15" customHeight="1" x14ac:dyDescent="0.25">
      <c r="B221" s="35">
        <v>10</v>
      </c>
      <c r="C221" s="794"/>
      <c r="D221" s="126" t="s">
        <v>775</v>
      </c>
      <c r="E221" s="175" t="s">
        <v>768</v>
      </c>
      <c r="F221" s="771"/>
      <c r="G221" s="50">
        <v>1170</v>
      </c>
      <c r="H221" s="51"/>
    </row>
    <row r="222" spans="2:14" ht="15" customHeight="1" x14ac:dyDescent="0.25">
      <c r="B222" s="35">
        <v>11</v>
      </c>
      <c r="C222" s="794"/>
      <c r="D222" s="126" t="s">
        <v>776</v>
      </c>
      <c r="E222" s="175" t="s">
        <v>769</v>
      </c>
      <c r="F222" s="771"/>
      <c r="G222" s="50">
        <v>1180</v>
      </c>
      <c r="H222" s="51"/>
    </row>
    <row r="223" spans="2:14" ht="15" customHeight="1" thickBot="1" x14ac:dyDescent="0.3">
      <c r="B223" s="35">
        <v>12</v>
      </c>
      <c r="C223" s="795"/>
      <c r="D223" s="177" t="s">
        <v>777</v>
      </c>
      <c r="E223" s="178" t="s">
        <v>770</v>
      </c>
      <c r="F223" s="772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793"/>
      <c r="D225" s="123" t="s">
        <v>778</v>
      </c>
      <c r="E225" s="173" t="s">
        <v>784</v>
      </c>
      <c r="F225" s="770" t="s">
        <v>771</v>
      </c>
      <c r="G225" s="32">
        <v>1950</v>
      </c>
      <c r="H225" s="48"/>
    </row>
    <row r="226" spans="2:13" ht="15" customHeight="1" x14ac:dyDescent="0.25">
      <c r="B226" s="35">
        <v>14</v>
      </c>
      <c r="C226" s="794"/>
      <c r="D226" s="126" t="s">
        <v>779</v>
      </c>
      <c r="E226" s="175" t="s">
        <v>785</v>
      </c>
      <c r="F226" s="771"/>
      <c r="G226" s="50">
        <v>2070</v>
      </c>
      <c r="H226" s="51"/>
    </row>
    <row r="227" spans="2:13" ht="15" customHeight="1" x14ac:dyDescent="0.25">
      <c r="B227" s="35">
        <v>15</v>
      </c>
      <c r="C227" s="794"/>
      <c r="D227" s="126" t="s">
        <v>780</v>
      </c>
      <c r="E227" s="175" t="s">
        <v>786</v>
      </c>
      <c r="F227" s="771"/>
      <c r="G227" s="50">
        <v>2070</v>
      </c>
      <c r="H227" s="51"/>
      <c r="M227"/>
    </row>
    <row r="228" spans="2:13" ht="15" customHeight="1" x14ac:dyDescent="0.25">
      <c r="B228" s="35">
        <v>16</v>
      </c>
      <c r="C228" s="794"/>
      <c r="D228" s="126" t="s">
        <v>781</v>
      </c>
      <c r="E228" s="175" t="s">
        <v>787</v>
      </c>
      <c r="F228" s="771"/>
      <c r="G228" s="50">
        <v>2370</v>
      </c>
      <c r="H228" s="51"/>
    </row>
    <row r="229" spans="2:13" ht="15" customHeight="1" x14ac:dyDescent="0.25">
      <c r="B229" s="35">
        <v>17</v>
      </c>
      <c r="C229" s="794"/>
      <c r="D229" s="126" t="s">
        <v>782</v>
      </c>
      <c r="E229" s="175" t="s">
        <v>788</v>
      </c>
      <c r="F229" s="771"/>
      <c r="G229" s="50">
        <v>2390</v>
      </c>
      <c r="H229" s="51"/>
    </row>
    <row r="230" spans="2:13" ht="15" customHeight="1" thickBot="1" x14ac:dyDescent="0.3">
      <c r="B230" s="35">
        <v>18</v>
      </c>
      <c r="C230" s="795"/>
      <c r="D230" s="177" t="s">
        <v>783</v>
      </c>
      <c r="E230" s="178" t="s">
        <v>789</v>
      </c>
      <c r="F230" s="772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793"/>
      <c r="D232" s="123" t="s">
        <v>796</v>
      </c>
      <c r="E232" s="173" t="s">
        <v>790</v>
      </c>
      <c r="F232" s="770" t="s">
        <v>771</v>
      </c>
      <c r="G232" s="32">
        <v>2660</v>
      </c>
      <c r="H232" s="48"/>
    </row>
    <row r="233" spans="2:13" ht="15" customHeight="1" x14ac:dyDescent="0.25">
      <c r="B233" s="35">
        <v>20</v>
      </c>
      <c r="C233" s="794"/>
      <c r="D233" s="126" t="s">
        <v>797</v>
      </c>
      <c r="E233" s="175" t="s">
        <v>791</v>
      </c>
      <c r="F233" s="771"/>
      <c r="G233" s="50">
        <v>2820</v>
      </c>
      <c r="H233" s="51"/>
    </row>
    <row r="234" spans="2:13" ht="15" customHeight="1" x14ac:dyDescent="0.25">
      <c r="B234" s="35">
        <v>21</v>
      </c>
      <c r="C234" s="794"/>
      <c r="D234" s="126" t="s">
        <v>798</v>
      </c>
      <c r="E234" s="175" t="s">
        <v>792</v>
      </c>
      <c r="F234" s="771"/>
      <c r="G234" s="50">
        <v>2820</v>
      </c>
      <c r="H234" s="51"/>
    </row>
    <row r="235" spans="2:13" ht="15" customHeight="1" x14ac:dyDescent="0.25">
      <c r="B235" s="35">
        <v>22</v>
      </c>
      <c r="C235" s="794"/>
      <c r="D235" s="126" t="s">
        <v>799</v>
      </c>
      <c r="E235" s="175" t="s">
        <v>793</v>
      </c>
      <c r="F235" s="771"/>
      <c r="G235" s="50">
        <v>3230</v>
      </c>
      <c r="H235" s="51"/>
    </row>
    <row r="236" spans="2:13" ht="15" customHeight="1" x14ac:dyDescent="0.25">
      <c r="B236" s="35">
        <v>23</v>
      </c>
      <c r="C236" s="794"/>
      <c r="D236" s="126" t="s">
        <v>800</v>
      </c>
      <c r="E236" s="175" t="s">
        <v>794</v>
      </c>
      <c r="F236" s="771"/>
      <c r="G236" s="50">
        <v>3260</v>
      </c>
      <c r="H236" s="51"/>
    </row>
    <row r="237" spans="2:13" ht="15" customHeight="1" thickBot="1" x14ac:dyDescent="0.3">
      <c r="B237" s="35">
        <v>24</v>
      </c>
      <c r="C237" s="795"/>
      <c r="D237" s="177" t="s">
        <v>801</v>
      </c>
      <c r="E237" s="178" t="s">
        <v>795</v>
      </c>
      <c r="F237" s="772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793"/>
      <c r="D239" s="123" t="s">
        <v>807</v>
      </c>
      <c r="E239" s="173" t="s">
        <v>1058</v>
      </c>
      <c r="F239" s="770" t="s">
        <v>771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794"/>
      <c r="D240" s="126" t="s">
        <v>806</v>
      </c>
      <c r="E240" s="175" t="s">
        <v>1059</v>
      </c>
      <c r="F240" s="771"/>
      <c r="G240" s="50">
        <v>1170</v>
      </c>
      <c r="H240" s="51"/>
    </row>
    <row r="241" spans="2:14" ht="15" customHeight="1" x14ac:dyDescent="0.25">
      <c r="B241" s="35">
        <v>27</v>
      </c>
      <c r="C241" s="794"/>
      <c r="D241" s="126" t="s">
        <v>805</v>
      </c>
      <c r="E241" s="175" t="s">
        <v>1060</v>
      </c>
      <c r="F241" s="771"/>
      <c r="G241" s="50">
        <v>1170</v>
      </c>
      <c r="H241" s="51"/>
    </row>
    <row r="242" spans="2:14" ht="15" customHeight="1" x14ac:dyDescent="0.25">
      <c r="B242" s="35">
        <v>28</v>
      </c>
      <c r="C242" s="794"/>
      <c r="D242" s="126" t="s">
        <v>804</v>
      </c>
      <c r="E242" s="175" t="s">
        <v>1061</v>
      </c>
      <c r="F242" s="771"/>
      <c r="G242" s="50">
        <v>1340</v>
      </c>
      <c r="H242" s="51"/>
    </row>
    <row r="243" spans="2:14" ht="15" customHeight="1" x14ac:dyDescent="0.25">
      <c r="B243" s="35">
        <v>29</v>
      </c>
      <c r="C243" s="794"/>
      <c r="D243" s="126" t="s">
        <v>803</v>
      </c>
      <c r="E243" s="175" t="s">
        <v>1062</v>
      </c>
      <c r="F243" s="771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795"/>
      <c r="D244" s="177" t="s">
        <v>802</v>
      </c>
      <c r="E244" s="178" t="s">
        <v>1063</v>
      </c>
      <c r="F244" s="772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793"/>
      <c r="D246" s="123" t="s">
        <v>808</v>
      </c>
      <c r="E246" s="173" t="s">
        <v>814</v>
      </c>
      <c r="F246" s="770" t="s">
        <v>820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794"/>
      <c r="D247" s="126" t="s">
        <v>809</v>
      </c>
      <c r="E247" s="175" t="s">
        <v>815</v>
      </c>
      <c r="F247" s="771"/>
      <c r="G247" s="50">
        <v>720</v>
      </c>
      <c r="H247" s="51"/>
    </row>
    <row r="248" spans="2:14" ht="15" customHeight="1" x14ac:dyDescent="0.25">
      <c r="B248" s="35">
        <v>33</v>
      </c>
      <c r="C248" s="794"/>
      <c r="D248" s="126" t="s">
        <v>810</v>
      </c>
      <c r="E248" s="175" t="s">
        <v>816</v>
      </c>
      <c r="F248" s="771"/>
      <c r="G248" s="50">
        <v>720</v>
      </c>
      <c r="H248" s="51"/>
      <c r="L248"/>
    </row>
    <row r="249" spans="2:14" ht="15" customHeight="1" x14ac:dyDescent="0.25">
      <c r="B249" s="35">
        <v>34</v>
      </c>
      <c r="C249" s="794"/>
      <c r="D249" s="126" t="s">
        <v>811</v>
      </c>
      <c r="E249" s="175" t="s">
        <v>817</v>
      </c>
      <c r="F249" s="771"/>
      <c r="G249" s="50">
        <v>720</v>
      </c>
      <c r="H249" s="51"/>
    </row>
    <row r="250" spans="2:14" ht="15" customHeight="1" x14ac:dyDescent="0.25">
      <c r="B250" s="35">
        <v>35</v>
      </c>
      <c r="C250" s="794"/>
      <c r="D250" s="126" t="s">
        <v>812</v>
      </c>
      <c r="E250" s="175" t="s">
        <v>818</v>
      </c>
      <c r="F250" s="771"/>
      <c r="G250" s="50">
        <v>710</v>
      </c>
      <c r="H250" s="51"/>
    </row>
    <row r="251" spans="2:14" ht="15" customHeight="1" thickBot="1" x14ac:dyDescent="0.3">
      <c r="B251" s="35">
        <v>36</v>
      </c>
      <c r="C251" s="795"/>
      <c r="D251" s="177" t="s">
        <v>813</v>
      </c>
      <c r="E251" s="178" t="s">
        <v>819</v>
      </c>
      <c r="F251" s="772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822</v>
      </c>
      <c r="E253" s="170" t="s">
        <v>821</v>
      </c>
      <c r="F253" s="43" t="s">
        <v>823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824</v>
      </c>
      <c r="F255" s="43" t="s">
        <v>825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827</v>
      </c>
      <c r="F257" s="43" t="s">
        <v>826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838</v>
      </c>
      <c r="F259" s="43" t="s">
        <v>828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837</v>
      </c>
      <c r="F261" s="43" t="s">
        <v>828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836</v>
      </c>
      <c r="F263" s="43" t="s">
        <v>839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794"/>
      <c r="D265" s="183"/>
      <c r="E265" s="184" t="s">
        <v>830</v>
      </c>
      <c r="F265" s="771" t="s">
        <v>829</v>
      </c>
      <c r="G265" s="643">
        <v>25</v>
      </c>
      <c r="H265" s="180"/>
      <c r="L265"/>
    </row>
    <row r="266" spans="2:13" ht="15" customHeight="1" x14ac:dyDescent="0.25">
      <c r="B266" s="35">
        <v>44</v>
      </c>
      <c r="C266" s="794"/>
      <c r="D266" s="126"/>
      <c r="E266" s="175" t="s">
        <v>832</v>
      </c>
      <c r="F266" s="771"/>
      <c r="G266" s="644"/>
      <c r="H266" s="51"/>
    </row>
    <row r="267" spans="2:13" ht="15" customHeight="1" x14ac:dyDescent="0.25">
      <c r="B267" s="35">
        <v>45</v>
      </c>
      <c r="C267" s="794"/>
      <c r="D267" s="126"/>
      <c r="E267" s="175" t="s">
        <v>831</v>
      </c>
      <c r="F267" s="771"/>
      <c r="G267" s="644"/>
      <c r="H267" s="51"/>
    </row>
    <row r="268" spans="2:13" ht="15" customHeight="1" x14ac:dyDescent="0.25">
      <c r="B268" s="35">
        <v>46</v>
      </c>
      <c r="C268" s="794"/>
      <c r="D268" s="126"/>
      <c r="E268" s="175" t="s">
        <v>833</v>
      </c>
      <c r="F268" s="771"/>
      <c r="G268" s="644"/>
      <c r="H268" s="51"/>
    </row>
    <row r="269" spans="2:13" ht="15" customHeight="1" x14ac:dyDescent="0.25">
      <c r="B269" s="35">
        <v>47</v>
      </c>
      <c r="C269" s="794"/>
      <c r="D269" s="126"/>
      <c r="E269" s="175" t="s">
        <v>834</v>
      </c>
      <c r="F269" s="771"/>
      <c r="G269" s="644"/>
      <c r="H269" s="51"/>
    </row>
    <row r="270" spans="2:13" ht="15" customHeight="1" thickBot="1" x14ac:dyDescent="0.3">
      <c r="B270" s="35">
        <v>48</v>
      </c>
      <c r="C270" s="795"/>
      <c r="D270" s="177"/>
      <c r="E270" s="178" t="s">
        <v>835</v>
      </c>
      <c r="F270" s="772"/>
      <c r="G270" s="645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09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69" t="s">
        <v>37</v>
      </c>
      <c r="C11" s="664" t="s">
        <v>36</v>
      </c>
      <c r="D11" s="664" t="s">
        <v>43</v>
      </c>
      <c r="E11" s="882" t="s">
        <v>1</v>
      </c>
      <c r="G11" s="660" t="s">
        <v>864</v>
      </c>
      <c r="H11" s="661"/>
      <c r="I11" s="661"/>
      <c r="J11" s="661"/>
      <c r="K11" s="662"/>
      <c r="L11" s="223"/>
      <c r="M11" s="661" t="s">
        <v>864</v>
      </c>
      <c r="N11" s="661"/>
      <c r="O11" s="661"/>
      <c r="P11" s="661"/>
      <c r="Q11" s="4"/>
      <c r="R11" s="661" t="s">
        <v>864</v>
      </c>
      <c r="S11" s="661"/>
      <c r="T11" s="661"/>
      <c r="U11" s="661"/>
      <c r="V11" s="661"/>
    </row>
    <row r="12" spans="2:22" ht="20.100000000000001" customHeight="1" x14ac:dyDescent="0.25">
      <c r="B12" s="669"/>
      <c r="C12" s="664"/>
      <c r="D12" s="664"/>
      <c r="E12" s="882"/>
      <c r="F12" s="185"/>
      <c r="G12" s="660" t="s">
        <v>844</v>
      </c>
      <c r="H12" s="661"/>
      <c r="I12" s="661"/>
      <c r="J12" s="661"/>
      <c r="K12" s="662"/>
      <c r="L12" s="203"/>
      <c r="M12" s="661" t="s">
        <v>845</v>
      </c>
      <c r="N12" s="661"/>
      <c r="O12" s="661"/>
      <c r="P12" s="662"/>
      <c r="Q12" s="203"/>
      <c r="R12" s="661" t="s">
        <v>846</v>
      </c>
      <c r="S12" s="661"/>
      <c r="T12" s="661"/>
      <c r="U12" s="661"/>
      <c r="V12" s="661"/>
    </row>
    <row r="13" spans="2:22" ht="20.100000000000001" customHeight="1" x14ac:dyDescent="0.25">
      <c r="B13" s="669"/>
      <c r="C13" s="664"/>
      <c r="D13" s="664"/>
      <c r="E13" s="882"/>
      <c r="F13" s="224"/>
      <c r="G13" s="61" t="s">
        <v>840</v>
      </c>
      <c r="H13" s="225" t="s">
        <v>42</v>
      </c>
      <c r="I13" s="225" t="s">
        <v>841</v>
      </c>
      <c r="J13" s="61" t="s">
        <v>842</v>
      </c>
      <c r="K13" s="226" t="s">
        <v>843</v>
      </c>
      <c r="L13" s="203"/>
      <c r="M13" s="169" t="s">
        <v>840</v>
      </c>
      <c r="N13" s="225" t="s">
        <v>42</v>
      </c>
      <c r="O13" s="61" t="s">
        <v>841</v>
      </c>
      <c r="P13" s="60" t="s">
        <v>842</v>
      </c>
      <c r="Q13" s="227"/>
      <c r="R13" s="169" t="s">
        <v>840</v>
      </c>
      <c r="S13" s="225" t="s">
        <v>42</v>
      </c>
      <c r="T13" s="225" t="s">
        <v>841</v>
      </c>
      <c r="U13" s="225" t="s">
        <v>842</v>
      </c>
      <c r="V13" s="225" t="s">
        <v>843</v>
      </c>
    </row>
    <row r="14" spans="2:22" ht="30" customHeight="1" thickBot="1" x14ac:dyDescent="0.3">
      <c r="B14" s="659" t="s">
        <v>847</v>
      </c>
      <c r="C14" s="778"/>
      <c r="D14" s="778"/>
      <c r="E14" s="778"/>
      <c r="F14" s="778"/>
      <c r="G14" s="778"/>
      <c r="H14" s="778"/>
      <c r="I14" s="778"/>
      <c r="J14" s="778"/>
      <c r="K14" s="778"/>
      <c r="L14" s="778"/>
      <c r="M14" s="778"/>
      <c r="N14" s="778"/>
      <c r="O14" s="778"/>
      <c r="P14" s="778"/>
      <c r="Q14" s="778"/>
      <c r="R14" s="778"/>
      <c r="S14" s="778"/>
      <c r="T14" s="778"/>
      <c r="U14" s="778"/>
      <c r="V14" s="778"/>
    </row>
    <row r="15" spans="2:22" ht="20.100000000000001" customHeight="1" thickTop="1" x14ac:dyDescent="0.25">
      <c r="B15" s="30">
        <v>1</v>
      </c>
      <c r="C15" s="102"/>
      <c r="D15" s="103" t="s">
        <v>54</v>
      </c>
      <c r="E15" s="104" t="s">
        <v>55</v>
      </c>
      <c r="F15" s="677"/>
      <c r="G15" s="186"/>
      <c r="H15" s="132"/>
      <c r="I15" s="132"/>
      <c r="J15" s="228"/>
      <c r="K15" s="133"/>
      <c r="L15" s="677"/>
      <c r="M15" s="186"/>
      <c r="N15" s="132"/>
      <c r="O15" s="132"/>
      <c r="P15" s="133"/>
      <c r="Q15" s="677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54</v>
      </c>
      <c r="E16" s="189" t="s">
        <v>55</v>
      </c>
      <c r="F16" s="677"/>
      <c r="G16" s="190"/>
      <c r="H16" s="191"/>
      <c r="I16" s="191"/>
      <c r="J16" s="229"/>
      <c r="K16" s="192"/>
      <c r="L16" s="677"/>
      <c r="M16" s="190"/>
      <c r="N16" s="191"/>
      <c r="O16" s="191"/>
      <c r="P16" s="192"/>
      <c r="Q16" s="677"/>
      <c r="R16" s="190"/>
      <c r="S16" s="191"/>
      <c r="T16" s="191"/>
      <c r="U16" s="229"/>
      <c r="V16" s="192"/>
    </row>
    <row r="17" spans="2:22" ht="30" customHeight="1" thickTop="1" thickBot="1" x14ac:dyDescent="0.3">
      <c r="B17" s="659" t="s">
        <v>848</v>
      </c>
      <c r="C17" s="778"/>
      <c r="D17" s="778"/>
      <c r="E17" s="778"/>
      <c r="F17" s="778"/>
      <c r="G17" s="778"/>
      <c r="H17" s="778"/>
      <c r="I17" s="778"/>
      <c r="J17" s="778"/>
      <c r="K17" s="778"/>
      <c r="L17" s="778"/>
      <c r="M17" s="778"/>
      <c r="N17" s="778"/>
      <c r="O17" s="778"/>
      <c r="P17" s="778"/>
      <c r="Q17" s="778"/>
      <c r="R17" s="778"/>
      <c r="S17" s="778"/>
      <c r="T17" s="778"/>
      <c r="U17" s="778"/>
      <c r="V17" s="778"/>
    </row>
    <row r="18" spans="2:22" ht="20.100000000000001" customHeight="1" thickTop="1" x14ac:dyDescent="0.25">
      <c r="B18" s="30">
        <v>1</v>
      </c>
      <c r="C18" s="102"/>
      <c r="D18" s="119" t="s">
        <v>56</v>
      </c>
      <c r="E18" s="104" t="s">
        <v>58</v>
      </c>
      <c r="F18" s="712"/>
      <c r="G18" s="186"/>
      <c r="H18" s="132"/>
      <c r="I18" s="132"/>
      <c r="J18" s="132"/>
      <c r="K18" s="230"/>
      <c r="L18" s="712"/>
      <c r="M18" s="186"/>
      <c r="N18" s="132"/>
      <c r="O18" s="132"/>
      <c r="P18" s="133"/>
      <c r="Q18" s="712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56</v>
      </c>
      <c r="E19" s="107" t="s">
        <v>58</v>
      </c>
      <c r="F19" s="713"/>
      <c r="G19" s="193"/>
      <c r="H19" s="194"/>
      <c r="I19" s="194"/>
      <c r="J19" s="194"/>
      <c r="K19" s="231"/>
      <c r="L19" s="713"/>
      <c r="M19" s="193"/>
      <c r="N19" s="194"/>
      <c r="O19" s="194"/>
      <c r="P19" s="195"/>
      <c r="Q19" s="713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56</v>
      </c>
      <c r="E20" s="189" t="s">
        <v>58</v>
      </c>
      <c r="F20" s="714"/>
      <c r="G20" s="190"/>
      <c r="H20" s="191"/>
      <c r="I20" s="191"/>
      <c r="J20" s="191"/>
      <c r="K20" s="232"/>
      <c r="L20" s="714"/>
      <c r="M20" s="190"/>
      <c r="N20" s="191"/>
      <c r="O20" s="191"/>
      <c r="P20" s="192"/>
      <c r="Q20" s="714"/>
      <c r="R20" s="190"/>
      <c r="S20" s="191"/>
      <c r="T20" s="191"/>
      <c r="U20" s="191"/>
      <c r="V20" s="192"/>
    </row>
    <row r="21" spans="2:22" ht="30" customHeight="1" thickTop="1" thickBot="1" x14ac:dyDescent="0.3">
      <c r="B21" s="659" t="s">
        <v>849</v>
      </c>
      <c r="C21" s="778"/>
      <c r="D21" s="778"/>
      <c r="E21" s="778"/>
      <c r="F21" s="778"/>
      <c r="G21" s="778"/>
      <c r="H21" s="778"/>
      <c r="I21" s="778"/>
      <c r="J21" s="778"/>
      <c r="K21" s="778"/>
      <c r="L21" s="778"/>
      <c r="M21" s="778"/>
      <c r="N21" s="778"/>
      <c r="O21" s="778"/>
      <c r="P21" s="778"/>
      <c r="Q21" s="778"/>
      <c r="R21" s="778"/>
      <c r="S21" s="778"/>
      <c r="T21" s="778"/>
      <c r="U21" s="778"/>
      <c r="V21" s="778"/>
    </row>
    <row r="22" spans="2:22" ht="20.100000000000001" customHeight="1" thickTop="1" x14ac:dyDescent="0.25">
      <c r="B22" s="30">
        <v>1</v>
      </c>
      <c r="C22" s="102"/>
      <c r="D22" s="123" t="s">
        <v>61</v>
      </c>
      <c r="E22" s="124" t="s">
        <v>71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62</v>
      </c>
      <c r="E23" s="127" t="s">
        <v>72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63</v>
      </c>
      <c r="E24" s="127" t="s">
        <v>73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64</v>
      </c>
      <c r="E25" s="127" t="s">
        <v>74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65</v>
      </c>
      <c r="E26" s="107" t="s">
        <v>75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66</v>
      </c>
      <c r="E27" s="128" t="s">
        <v>76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67</v>
      </c>
      <c r="E28" s="129" t="s">
        <v>77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68</v>
      </c>
      <c r="E29" s="130" t="s">
        <v>78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70</v>
      </c>
      <c r="E30" s="127" t="s">
        <v>79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69</v>
      </c>
      <c r="E31" s="127" t="s">
        <v>80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82</v>
      </c>
      <c r="E32" s="189" t="s">
        <v>873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659" t="s">
        <v>850</v>
      </c>
      <c r="C33" s="778"/>
      <c r="D33" s="778"/>
      <c r="E33" s="778"/>
      <c r="F33" s="778"/>
      <c r="G33" s="778"/>
      <c r="H33" s="778"/>
      <c r="I33" s="778"/>
      <c r="J33" s="778"/>
      <c r="K33" s="778"/>
      <c r="L33" s="778"/>
      <c r="M33" s="778"/>
      <c r="N33" s="778"/>
      <c r="O33" s="778"/>
      <c r="P33" s="778"/>
      <c r="Q33" s="778"/>
      <c r="R33" s="778"/>
      <c r="S33" s="778"/>
      <c r="T33" s="778"/>
      <c r="U33" s="778"/>
      <c r="V33" s="778"/>
    </row>
    <row r="34" spans="2:22" ht="20.100000000000001" customHeight="1" thickTop="1" x14ac:dyDescent="0.25">
      <c r="B34" s="30">
        <v>1</v>
      </c>
      <c r="C34" s="102"/>
      <c r="D34" s="134" t="s">
        <v>84</v>
      </c>
      <c r="E34" s="136" t="s">
        <v>93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85</v>
      </c>
      <c r="E35" s="139" t="s">
        <v>94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86</v>
      </c>
      <c r="E36" s="139" t="s">
        <v>95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87</v>
      </c>
      <c r="E37" s="139" t="s">
        <v>96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88</v>
      </c>
      <c r="E38" s="139" t="s">
        <v>97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89</v>
      </c>
      <c r="E39" s="139" t="s">
        <v>98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89</v>
      </c>
      <c r="E40" s="139" t="s">
        <v>98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90</v>
      </c>
      <c r="E41" s="139" t="s">
        <v>99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82</v>
      </c>
      <c r="E42" s="139" t="s">
        <v>83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91</v>
      </c>
      <c r="E43" s="197" t="s">
        <v>100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659" t="s">
        <v>851</v>
      </c>
      <c r="C44" s="778"/>
      <c r="D44" s="778"/>
      <c r="E44" s="778"/>
      <c r="F44" s="778"/>
      <c r="G44" s="778"/>
      <c r="H44" s="778"/>
      <c r="I44" s="778"/>
      <c r="J44" s="778"/>
      <c r="K44" s="778"/>
      <c r="L44" s="778"/>
      <c r="M44" s="778"/>
      <c r="N44" s="778"/>
      <c r="O44" s="778"/>
      <c r="P44" s="778"/>
      <c r="Q44" s="778"/>
      <c r="R44" s="778"/>
      <c r="S44" s="778"/>
      <c r="T44" s="778"/>
      <c r="U44" s="778"/>
      <c r="V44" s="778"/>
    </row>
    <row r="45" spans="2:22" ht="20.100000000000001" customHeight="1" thickTop="1" thickBot="1" x14ac:dyDescent="0.3">
      <c r="B45" s="30">
        <v>1</v>
      </c>
      <c r="C45" s="102"/>
      <c r="D45" s="134" t="s">
        <v>102</v>
      </c>
      <c r="E45" s="140" t="s">
        <v>103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104</v>
      </c>
      <c r="E46" s="142" t="s">
        <v>105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106</v>
      </c>
      <c r="E47" s="142" t="s">
        <v>107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108</v>
      </c>
      <c r="E48" s="142" t="s">
        <v>109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110</v>
      </c>
      <c r="E49" s="142" t="s">
        <v>111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112</v>
      </c>
      <c r="E50" s="142" t="s">
        <v>113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114</v>
      </c>
      <c r="E51" s="142" t="s">
        <v>115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116</v>
      </c>
      <c r="E52" s="142" t="s">
        <v>117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116</v>
      </c>
      <c r="E53" s="142" t="s">
        <v>117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118</v>
      </c>
      <c r="E54" s="142" t="s">
        <v>119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120</v>
      </c>
      <c r="E55" s="142" t="s">
        <v>121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122</v>
      </c>
      <c r="E56" s="142" t="s">
        <v>123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124</v>
      </c>
      <c r="E57" s="142" t="s">
        <v>125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126</v>
      </c>
      <c r="E58" s="142" t="s">
        <v>127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128</v>
      </c>
      <c r="E59" s="142" t="s">
        <v>129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130</v>
      </c>
      <c r="E60" s="142" t="s">
        <v>131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132</v>
      </c>
      <c r="E61" s="142" t="s">
        <v>133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134</v>
      </c>
      <c r="E62" s="142" t="s">
        <v>135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134</v>
      </c>
      <c r="E63" s="142" t="s">
        <v>135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82</v>
      </c>
      <c r="E64" s="142" t="s">
        <v>83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137</v>
      </c>
      <c r="E65" s="142" t="s">
        <v>138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139</v>
      </c>
      <c r="E66" s="198" t="s">
        <v>140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659" t="s">
        <v>852</v>
      </c>
      <c r="C67" s="778"/>
      <c r="D67" s="778"/>
      <c r="E67" s="778"/>
      <c r="F67" s="778"/>
      <c r="G67" s="778"/>
      <c r="H67" s="778"/>
      <c r="I67" s="778"/>
      <c r="J67" s="778"/>
      <c r="K67" s="778"/>
      <c r="L67" s="778"/>
      <c r="M67" s="778"/>
      <c r="N67" s="778"/>
      <c r="O67" s="778"/>
      <c r="P67" s="778"/>
      <c r="Q67" s="778"/>
      <c r="R67" s="778"/>
      <c r="S67" s="778"/>
      <c r="T67" s="778"/>
      <c r="U67" s="778"/>
      <c r="V67" s="778"/>
    </row>
    <row r="68" spans="2:22" ht="20.100000000000001" customHeight="1" thickTop="1" thickBot="1" x14ac:dyDescent="0.3">
      <c r="B68" s="30">
        <v>1</v>
      </c>
      <c r="C68" s="102"/>
      <c r="D68" s="134" t="s">
        <v>142</v>
      </c>
      <c r="E68" s="140" t="s">
        <v>143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144</v>
      </c>
      <c r="E69" s="142" t="s">
        <v>145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146</v>
      </c>
      <c r="E70" s="142" t="s">
        <v>147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148</v>
      </c>
      <c r="E71" s="142" t="s">
        <v>149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150</v>
      </c>
      <c r="E72" s="142" t="s">
        <v>151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152</v>
      </c>
      <c r="E73" s="142" t="s">
        <v>153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154</v>
      </c>
      <c r="E74" s="142" t="s">
        <v>155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156</v>
      </c>
      <c r="E75" s="142" t="s">
        <v>157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158</v>
      </c>
      <c r="E76" s="142" t="s">
        <v>159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160</v>
      </c>
      <c r="E77" s="142" t="s">
        <v>161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162</v>
      </c>
      <c r="E78" s="142" t="s">
        <v>163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164</v>
      </c>
      <c r="E79" s="142" t="s">
        <v>165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166</v>
      </c>
      <c r="E80" s="142" t="s">
        <v>167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168</v>
      </c>
      <c r="E81" s="142" t="s">
        <v>169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170</v>
      </c>
      <c r="E82" s="142" t="s">
        <v>171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172</v>
      </c>
      <c r="E83" s="142" t="s">
        <v>173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174</v>
      </c>
      <c r="E84" s="142" t="s">
        <v>175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176</v>
      </c>
      <c r="E85" s="142" t="s">
        <v>177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178</v>
      </c>
      <c r="E86" s="142" t="s">
        <v>179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180</v>
      </c>
      <c r="E87" s="142" t="s">
        <v>181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182</v>
      </c>
      <c r="E88" s="198" t="s">
        <v>183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659" t="s">
        <v>853</v>
      </c>
      <c r="C89" s="778"/>
      <c r="D89" s="778"/>
      <c r="E89" s="778"/>
      <c r="F89" s="778"/>
      <c r="G89" s="778"/>
      <c r="H89" s="778"/>
      <c r="I89" s="778"/>
      <c r="J89" s="778"/>
      <c r="K89" s="778"/>
      <c r="L89" s="778"/>
      <c r="M89" s="778"/>
      <c r="N89" s="778"/>
      <c r="O89" s="778"/>
      <c r="P89" s="778"/>
      <c r="Q89" s="778"/>
      <c r="R89" s="778"/>
      <c r="S89" s="778"/>
      <c r="T89" s="778"/>
      <c r="U89" s="778"/>
      <c r="V89" s="778"/>
    </row>
    <row r="90" spans="2:22" ht="20.100000000000001" customHeight="1" thickTop="1" thickBot="1" x14ac:dyDescent="0.3">
      <c r="B90" s="30">
        <v>1</v>
      </c>
      <c r="C90" s="102"/>
      <c r="D90" s="134" t="s">
        <v>185</v>
      </c>
      <c r="E90" s="140" t="s">
        <v>186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187</v>
      </c>
      <c r="E91" s="142" t="s">
        <v>188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189</v>
      </c>
      <c r="E92" s="142" t="s">
        <v>190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191</v>
      </c>
      <c r="E93" s="142" t="s">
        <v>192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193</v>
      </c>
      <c r="E94" s="142" t="s">
        <v>194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195</v>
      </c>
      <c r="E95" s="142" t="s">
        <v>196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197</v>
      </c>
      <c r="E96" s="142" t="s">
        <v>198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199</v>
      </c>
      <c r="E97" s="142" t="s">
        <v>200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199</v>
      </c>
      <c r="E98" s="142" t="s">
        <v>200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201</v>
      </c>
      <c r="E99" s="142" t="s">
        <v>202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203</v>
      </c>
      <c r="E100" s="142" t="s">
        <v>399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203</v>
      </c>
      <c r="E101" s="142" t="s">
        <v>399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205</v>
      </c>
      <c r="E102" s="142" t="s">
        <v>206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207</v>
      </c>
      <c r="E103" s="142" t="s">
        <v>208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207</v>
      </c>
      <c r="E104" s="142" t="s">
        <v>208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209</v>
      </c>
      <c r="E105" s="142" t="s">
        <v>210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209</v>
      </c>
      <c r="E106" s="142" t="s">
        <v>210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211</v>
      </c>
      <c r="E107" s="142" t="s">
        <v>212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213</v>
      </c>
      <c r="E108" s="142" t="s">
        <v>214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215</v>
      </c>
      <c r="E109" s="142" t="s">
        <v>216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217</v>
      </c>
      <c r="E110" s="142" t="s">
        <v>218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219</v>
      </c>
      <c r="E111" s="142" t="s">
        <v>220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219</v>
      </c>
      <c r="E112" s="142" t="s">
        <v>220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221</v>
      </c>
      <c r="E113" s="142" t="s">
        <v>222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223</v>
      </c>
      <c r="E114" s="142" t="s">
        <v>224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225</v>
      </c>
      <c r="E115" s="142" t="s">
        <v>226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227</v>
      </c>
      <c r="E116" s="142" t="s">
        <v>228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229</v>
      </c>
      <c r="E117" s="142" t="s">
        <v>204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230</v>
      </c>
      <c r="E118" s="142" t="s">
        <v>231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232</v>
      </c>
      <c r="E119" s="142" t="s">
        <v>233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234</v>
      </c>
      <c r="E120" s="142" t="s">
        <v>235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236</v>
      </c>
      <c r="E121" s="142" t="s">
        <v>237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238</v>
      </c>
      <c r="E122" s="198" t="s">
        <v>239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659" t="s">
        <v>854</v>
      </c>
      <c r="C123" s="778"/>
      <c r="D123" s="778"/>
      <c r="E123" s="778"/>
      <c r="F123" s="778"/>
      <c r="G123" s="778"/>
      <c r="H123" s="778"/>
      <c r="I123" s="778"/>
      <c r="J123" s="778"/>
      <c r="K123" s="778"/>
      <c r="L123" s="778"/>
      <c r="M123" s="778"/>
      <c r="N123" s="778"/>
      <c r="O123" s="778"/>
      <c r="P123" s="778"/>
      <c r="Q123" s="778"/>
      <c r="R123" s="778"/>
      <c r="S123" s="778"/>
      <c r="T123" s="778"/>
      <c r="U123" s="778"/>
      <c r="V123" s="778"/>
    </row>
    <row r="124" spans="2:22" ht="20.100000000000001" customHeight="1" thickTop="1" x14ac:dyDescent="0.25">
      <c r="B124" s="30">
        <v>1</v>
      </c>
      <c r="C124" s="102"/>
      <c r="D124" s="145" t="s">
        <v>241</v>
      </c>
      <c r="E124" s="147" t="s">
        <v>242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243</v>
      </c>
      <c r="E125" s="150" t="s">
        <v>244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245</v>
      </c>
      <c r="E126" s="150" t="s">
        <v>246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247</v>
      </c>
      <c r="E127" s="150" t="s">
        <v>248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249</v>
      </c>
      <c r="E128" s="150" t="s">
        <v>250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251</v>
      </c>
      <c r="E129" s="150" t="s">
        <v>252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253</v>
      </c>
      <c r="E130" s="150" t="s">
        <v>254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255</v>
      </c>
      <c r="E131" s="150" t="s">
        <v>256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257</v>
      </c>
      <c r="E132" s="150" t="s">
        <v>258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259</v>
      </c>
      <c r="E133" s="150" t="s">
        <v>261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262</v>
      </c>
      <c r="E134" s="150" t="s">
        <v>263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264</v>
      </c>
      <c r="E135" s="150" t="s">
        <v>265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266</v>
      </c>
      <c r="E136" s="150" t="s">
        <v>267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268</v>
      </c>
      <c r="E137" s="150" t="s">
        <v>269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270</v>
      </c>
      <c r="E138" s="150" t="s">
        <v>271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272</v>
      </c>
      <c r="E139" s="150" t="s">
        <v>273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274</v>
      </c>
      <c r="E140" s="150" t="s">
        <v>275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276</v>
      </c>
      <c r="E141" s="150" t="s">
        <v>277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278</v>
      </c>
      <c r="E142" s="150" t="s">
        <v>279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280</v>
      </c>
      <c r="E143" s="150" t="s">
        <v>281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282</v>
      </c>
      <c r="E144" s="150" t="s">
        <v>283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284</v>
      </c>
      <c r="E145" s="150" t="s">
        <v>285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286</v>
      </c>
      <c r="E146" s="150" t="s">
        <v>287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288</v>
      </c>
      <c r="E147" s="150" t="s">
        <v>289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290</v>
      </c>
      <c r="E148" s="150" t="s">
        <v>291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292</v>
      </c>
      <c r="E149" s="150" t="s">
        <v>293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294</v>
      </c>
      <c r="E150" s="150" t="s">
        <v>295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296</v>
      </c>
      <c r="E151" s="150" t="s">
        <v>297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298</v>
      </c>
      <c r="E152" s="150" t="s">
        <v>299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300</v>
      </c>
      <c r="E153" s="150" t="s">
        <v>301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302</v>
      </c>
      <c r="E154" s="200" t="s">
        <v>303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659" t="s">
        <v>855</v>
      </c>
      <c r="C155" s="778"/>
      <c r="D155" s="778"/>
      <c r="E155" s="778"/>
      <c r="F155" s="778"/>
      <c r="G155" s="778"/>
      <c r="H155" s="778"/>
      <c r="I155" s="778"/>
      <c r="J155" s="778"/>
      <c r="K155" s="778"/>
      <c r="L155" s="778"/>
      <c r="M155" s="778"/>
      <c r="N155" s="778"/>
      <c r="O155" s="778"/>
      <c r="P155" s="778"/>
      <c r="Q155" s="778"/>
      <c r="R155" s="778"/>
      <c r="S155" s="778"/>
      <c r="T155" s="778"/>
      <c r="U155" s="778"/>
      <c r="V155" s="778"/>
    </row>
    <row r="156" spans="2:22" ht="19.5" customHeight="1" thickTop="1" x14ac:dyDescent="0.25">
      <c r="B156" s="30">
        <v>1</v>
      </c>
      <c r="C156" s="102"/>
      <c r="D156" s="134" t="s">
        <v>305</v>
      </c>
      <c r="E156" s="140" t="s">
        <v>306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307</v>
      </c>
      <c r="E157" s="142" t="s">
        <v>308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309</v>
      </c>
      <c r="E158" s="142" t="s">
        <v>310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311</v>
      </c>
      <c r="E159" s="142" t="s">
        <v>312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313</v>
      </c>
      <c r="E160" s="142" t="s">
        <v>314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315</v>
      </c>
      <c r="E161" s="142" t="s">
        <v>316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317</v>
      </c>
      <c r="E162" s="142" t="s">
        <v>318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319</v>
      </c>
      <c r="E163" s="142" t="s">
        <v>320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321</v>
      </c>
      <c r="E164" s="142" t="s">
        <v>322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323</v>
      </c>
      <c r="E165" s="142" t="s">
        <v>324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325</v>
      </c>
      <c r="E166" s="142" t="s">
        <v>326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327</v>
      </c>
      <c r="E167" s="142" t="s">
        <v>328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329</v>
      </c>
      <c r="E168" s="142" t="s">
        <v>330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331</v>
      </c>
      <c r="E169" s="153" t="s">
        <v>332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333</v>
      </c>
      <c r="E170" s="153" t="s">
        <v>334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335</v>
      </c>
      <c r="E171" s="153" t="s">
        <v>336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337</v>
      </c>
      <c r="E172" s="153" t="s">
        <v>338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339</v>
      </c>
      <c r="E173" s="153" t="s">
        <v>340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341</v>
      </c>
      <c r="E174" s="202" t="s">
        <v>342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659" t="s">
        <v>856</v>
      </c>
      <c r="C175" s="778"/>
      <c r="D175" s="778"/>
      <c r="E175" s="778"/>
      <c r="F175" s="778"/>
      <c r="G175" s="778"/>
      <c r="H175" s="778"/>
      <c r="I175" s="778"/>
      <c r="J175" s="778"/>
      <c r="K175" s="778"/>
      <c r="L175" s="778"/>
      <c r="M175" s="778"/>
      <c r="N175" s="778"/>
      <c r="O175" s="778"/>
      <c r="P175" s="778"/>
      <c r="Q175" s="778"/>
      <c r="R175" s="778"/>
      <c r="S175" s="778"/>
      <c r="T175" s="778"/>
      <c r="U175" s="778"/>
      <c r="V175" s="778"/>
    </row>
    <row r="176" spans="2:22" ht="20.100000000000001" customHeight="1" thickTop="1" x14ac:dyDescent="0.25">
      <c r="B176" s="30">
        <v>1</v>
      </c>
      <c r="C176" s="102"/>
      <c r="D176" s="134" t="s">
        <v>344</v>
      </c>
      <c r="E176" s="140" t="s">
        <v>345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346</v>
      </c>
      <c r="E177" s="142" t="s">
        <v>347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348</v>
      </c>
      <c r="E178" s="142" t="s">
        <v>349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350</v>
      </c>
      <c r="E179" s="142" t="s">
        <v>351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352</v>
      </c>
      <c r="E180" s="142" t="s">
        <v>353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354</v>
      </c>
      <c r="E181" s="142" t="s">
        <v>355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356</v>
      </c>
      <c r="E182" s="142" t="s">
        <v>357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358</v>
      </c>
      <c r="E183" s="142" t="s">
        <v>359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360</v>
      </c>
      <c r="E184" s="142" t="s">
        <v>361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362</v>
      </c>
      <c r="E185" s="142" t="s">
        <v>363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364</v>
      </c>
      <c r="E186" s="142" t="s">
        <v>365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366</v>
      </c>
      <c r="E187" s="142" t="s">
        <v>367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368</v>
      </c>
      <c r="E188" s="142" t="s">
        <v>369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370</v>
      </c>
      <c r="E189" s="142" t="s">
        <v>371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372</v>
      </c>
      <c r="E190" s="142" t="s">
        <v>373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374</v>
      </c>
      <c r="E191" s="153" t="s">
        <v>375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376</v>
      </c>
      <c r="E192" s="153" t="s">
        <v>377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378</v>
      </c>
      <c r="E193" s="153" t="s">
        <v>379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380</v>
      </c>
      <c r="E194" s="153" t="s">
        <v>381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382</v>
      </c>
      <c r="E195" s="153" t="s">
        <v>383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384</v>
      </c>
      <c r="E196" s="153" t="s">
        <v>385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386</v>
      </c>
      <c r="E197" s="202" t="s">
        <v>387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659" t="s">
        <v>857</v>
      </c>
      <c r="C198" s="778"/>
      <c r="D198" s="778"/>
      <c r="E198" s="778"/>
      <c r="F198" s="778"/>
      <c r="G198" s="778"/>
      <c r="H198" s="778"/>
      <c r="I198" s="778"/>
      <c r="J198" s="778"/>
      <c r="K198" s="778"/>
      <c r="L198" s="778"/>
      <c r="M198" s="778"/>
      <c r="N198" s="778"/>
      <c r="O198" s="778"/>
      <c r="P198" s="778"/>
      <c r="Q198" s="778"/>
      <c r="R198" s="778"/>
      <c r="S198" s="778"/>
      <c r="T198" s="778"/>
      <c r="U198" s="778"/>
      <c r="V198" s="778"/>
    </row>
    <row r="199" spans="2:22" ht="20.100000000000001" customHeight="1" thickTop="1" x14ac:dyDescent="0.25">
      <c r="B199" s="30">
        <v>1</v>
      </c>
      <c r="C199" s="102"/>
      <c r="D199" s="154" t="s">
        <v>388</v>
      </c>
      <c r="E199" s="155" t="s">
        <v>390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391</v>
      </c>
      <c r="E200" s="153" t="s">
        <v>392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393</v>
      </c>
      <c r="E201" s="153" t="s">
        <v>394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395</v>
      </c>
      <c r="E202" s="153" t="s">
        <v>396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397</v>
      </c>
      <c r="E203" s="202" t="s">
        <v>398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36</v>
      </c>
      <c r="D11" s="168" t="s">
        <v>1</v>
      </c>
      <c r="E11" s="168" t="s">
        <v>896</v>
      </c>
    </row>
    <row r="12" spans="2:27" ht="8.1" customHeight="1" thickBot="1" x14ac:dyDescent="0.3">
      <c r="B12" s="778"/>
      <c r="C12" s="778"/>
      <c r="D12" s="779"/>
      <c r="E12" s="779"/>
      <c r="F12" s="5"/>
      <c r="G12" s="5"/>
      <c r="H12" s="5"/>
      <c r="I12" s="5"/>
      <c r="J12" s="5"/>
      <c r="K12" s="5"/>
    </row>
    <row r="13" spans="2:27" ht="75" customHeight="1" thickTop="1" x14ac:dyDescent="0.25">
      <c r="B13" s="263">
        <v>1</v>
      </c>
      <c r="C13" s="172"/>
      <c r="D13" s="267" t="s">
        <v>892</v>
      </c>
      <c r="E13" s="204">
        <v>250</v>
      </c>
    </row>
    <row r="14" spans="2:27" ht="75" customHeight="1" x14ac:dyDescent="0.25">
      <c r="B14" s="35">
        <v>2</v>
      </c>
      <c r="C14" s="174"/>
      <c r="D14" s="266" t="s">
        <v>891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6" t="s">
        <v>893</v>
      </c>
      <c r="E15" s="209">
        <v>500</v>
      </c>
    </row>
    <row r="16" spans="2:27" ht="75" customHeight="1" x14ac:dyDescent="0.25">
      <c r="B16" s="35">
        <v>4</v>
      </c>
      <c r="C16" s="174"/>
      <c r="D16" s="266" t="s">
        <v>894</v>
      </c>
      <c r="E16" s="209">
        <v>500</v>
      </c>
    </row>
    <row r="17" spans="2:5" ht="75" customHeight="1" thickBot="1" x14ac:dyDescent="0.3">
      <c r="B17" s="35">
        <v>5</v>
      </c>
      <c r="C17" s="176"/>
      <c r="D17" s="268" t="s">
        <v>895</v>
      </c>
      <c r="E17" s="206">
        <v>1000</v>
      </c>
    </row>
    <row r="18" spans="2:5" ht="9.75" customHeight="1" thickTop="1" x14ac:dyDescent="0.25">
      <c r="B18" s="24"/>
      <c r="C18" s="24"/>
      <c r="D18" s="264"/>
      <c r="E18" s="265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15</vt:i4>
      </vt:variant>
      <vt:variant>
        <vt:lpstr>Именованные диапазоны</vt:lpstr>
      </vt:variant>
      <vt:variant>
        <vt:i4>13</vt:i4>
      </vt:variant>
    </vt:vector>
  </HeadingPairs>
  <TitlesOfParts>
    <vt:vector size="28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12345</cp:lastModifiedBy>
  <cp:lastPrinted>2024-05-28T14:19:15Z</cp:lastPrinted>
  <dcterms:created xsi:type="dcterms:W3CDTF">2015-06-05T18:19:34Z</dcterms:created>
  <dcterms:modified xsi:type="dcterms:W3CDTF">2025-01-29T14:53:16Z</dcterms:modified>
</cp:coreProperties>
</file>