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13_ncr:1_{A5F58410-E71F-4FBF-BC95-30054366F660}" xr6:coauthVersionLast="37" xr6:coauthVersionMax="37" xr10:uidLastSave="{00000000-0000-0000-0000-000000000000}"/>
  <bookViews>
    <workbookView xWindow="0" yWindow="0" windowWidth="28800" windowHeight="13620" activeTab="2" xr2:uid="{00000000-000D-0000-FFFF-FFFF00000000}"/>
  </bookViews>
  <sheets>
    <sheet name="ТОРГПЛИТ" sheetId="1" r:id="rId1"/>
    <sheet name="АКЦИИ" sheetId="22" r:id="rId2"/>
    <sheet name="ХДФ, МДФ" sheetId="2" r:id="rId3"/>
    <sheet name="Фанера" sheetId="3" r:id="rId4"/>
    <sheet name="ЛДСП УЛЬТРАДЕКОР" sheetId="24" r:id="rId5"/>
    <sheet name="ЛДСП Экстраверт" sheetId="30" r:id="rId6"/>
    <sheet name="ЛМДФ" sheetId="5" r:id="rId7"/>
    <sheet name="ЛХДФ" sheetId="21" r:id="rId8"/>
    <sheet name="ДВП, ДСП, OSB-3" sheetId="6" r:id="rId9"/>
    <sheet name="HPL пластик (БСП)" sheetId="25" r:id="rId10"/>
    <sheet name="Столешницы SLIM LINE" sheetId="17" r:id="rId11"/>
    <sheet name="Столешницы УЛЬТРАДЕКОР" sheetId="31" r:id="rId12"/>
    <sheet name="Мебельная фурнитура" sheetId="14" r:id="rId13"/>
    <sheet name="Мебельная кромка" sheetId="16" r:id="rId14"/>
    <sheet name="Упаковочные материалы" sheetId="19" r:id="rId15"/>
  </sheets>
  <definedNames>
    <definedName name="_xlnm.Print_Area" localSheetId="9">'HPL пластик (БСП)'!$A$1:$H$251</definedName>
    <definedName name="_xlnm.Print_Area" localSheetId="8">'ДВП, ДСП, OSB-3'!$A$1:$I$60</definedName>
    <definedName name="_xlnm.Print_Area" localSheetId="4">'ЛДСП УЛЬТРАДЕКОР'!$A$1:$AE$306</definedName>
    <definedName name="_xlnm.Print_Area" localSheetId="5">'ЛДСП Экстраверт'!$B$1:$AL$185</definedName>
    <definedName name="_xlnm.Print_Area" localSheetId="6">ЛМДФ!$A$1:$M$181</definedName>
    <definedName name="_xlnm.Print_Area" localSheetId="7">ЛХДФ!$A$1:$M$40</definedName>
    <definedName name="_xlnm.Print_Area" localSheetId="13">'Мебельная кромка'!$A$1:$V$207</definedName>
    <definedName name="_xlnm.Print_Area" localSheetId="12">'Мебельная фурнитура'!$A$1:$H$274</definedName>
    <definedName name="_xlnm.Print_Area" localSheetId="10">'Столешницы SLIM LINE'!$A$1:$O$61</definedName>
    <definedName name="_xlnm.Print_Area" localSheetId="11">'Столешницы УЛЬТРАДЕКОР'!$A$1:$AC$73</definedName>
    <definedName name="_xlnm.Print_Area" localSheetId="14">'Упаковочные материалы'!$A$1:$E$21</definedName>
    <definedName name="_xlnm.Print_Area" localSheetId="3">Фанера!$A$1:$M$82</definedName>
    <definedName name="_xlnm.Print_Area" localSheetId="2">'ХДФ, МДФ'!$A$1:$J$110</definedName>
  </definedName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J298" i="24" l="1"/>
  <c r="P298" i="24"/>
  <c r="V298" i="24"/>
  <c r="M61" i="2"/>
  <c r="AE47" i="24" l="1"/>
  <c r="AD47" i="24"/>
  <c r="AC47" i="24"/>
  <c r="AB47" i="24"/>
  <c r="AA47" i="24"/>
  <c r="Y47" i="24"/>
  <c r="X47" i="24"/>
  <c r="W47" i="24"/>
  <c r="V47" i="24"/>
  <c r="U47" i="24"/>
  <c r="S47" i="24"/>
  <c r="R47" i="24"/>
  <c r="Q47" i="24"/>
  <c r="P47" i="24"/>
  <c r="O47" i="24"/>
  <c r="M47" i="24"/>
  <c r="L47" i="24"/>
  <c r="K47" i="24"/>
  <c r="J47" i="24"/>
  <c r="I47" i="24"/>
  <c r="AE191" i="24"/>
  <c r="W107" i="24"/>
  <c r="AB28" i="24"/>
  <c r="V28" i="24"/>
  <c r="P28" i="24"/>
  <c r="J28" i="24"/>
  <c r="AB107" i="24"/>
  <c r="AB20" i="24"/>
  <c r="O106" i="2"/>
  <c r="J107" i="24" l="1"/>
  <c r="O59" i="24"/>
  <c r="I59" i="24"/>
  <c r="L20" i="24"/>
  <c r="J20" i="24"/>
  <c r="I28" i="24"/>
  <c r="AB143" i="24"/>
  <c r="V143" i="24"/>
  <c r="P143" i="24"/>
  <c r="J143" i="24"/>
  <c r="V107" i="24"/>
  <c r="P107" i="24"/>
  <c r="L59" i="24"/>
  <c r="K59" i="24"/>
  <c r="AE28" i="24"/>
  <c r="AD28" i="24"/>
  <c r="AC28" i="24"/>
  <c r="Y28" i="24"/>
  <c r="X28" i="24"/>
  <c r="W28" i="24"/>
  <c r="U28" i="24"/>
  <c r="S28" i="24"/>
  <c r="R28" i="24"/>
  <c r="Q28" i="24"/>
  <c r="O28" i="24"/>
  <c r="M28" i="24"/>
  <c r="L28" i="24"/>
  <c r="V20" i="24"/>
  <c r="P20" i="24"/>
  <c r="AA28" i="24"/>
  <c r="K28" i="24"/>
  <c r="O20" i="24"/>
  <c r="I20" i="24"/>
  <c r="AE248" i="24" l="1"/>
  <c r="AD248" i="24"/>
  <c r="AC248" i="24"/>
  <c r="AB248" i="24"/>
  <c r="AA248" i="24"/>
  <c r="Y248" i="24"/>
  <c r="X248" i="24"/>
  <c r="W248" i="24"/>
  <c r="V248" i="24"/>
  <c r="U248" i="24"/>
  <c r="S248" i="24"/>
  <c r="R248" i="24"/>
  <c r="Q248" i="24"/>
  <c r="P248" i="24"/>
  <c r="O248" i="24"/>
  <c r="M248" i="24"/>
  <c r="L248" i="24"/>
  <c r="K248" i="24"/>
  <c r="J248" i="24"/>
  <c r="I248" i="24"/>
  <c r="AE234" i="24"/>
  <c r="AD234" i="24"/>
  <c r="AC234" i="24"/>
  <c r="AB234" i="24"/>
  <c r="AA234" i="24"/>
  <c r="Y234" i="24"/>
  <c r="X234" i="24"/>
  <c r="W234" i="24"/>
  <c r="V234" i="24"/>
  <c r="U234" i="24"/>
  <c r="S234" i="24"/>
  <c r="R234" i="24"/>
  <c r="Q234" i="24"/>
  <c r="P234" i="24"/>
  <c r="O234" i="24"/>
  <c r="M234" i="24"/>
  <c r="L234" i="24"/>
  <c r="K234" i="24"/>
  <c r="J234" i="24"/>
  <c r="I234" i="24"/>
  <c r="AD191" i="24"/>
  <c r="AC191" i="24"/>
  <c r="AB191" i="24"/>
  <c r="AA191" i="24"/>
  <c r="Y191" i="24"/>
  <c r="X191" i="24"/>
  <c r="W191" i="24"/>
  <c r="V191" i="24"/>
  <c r="U191" i="24"/>
  <c r="S191" i="24"/>
  <c r="R191" i="24"/>
  <c r="Q191" i="24"/>
  <c r="P191" i="24"/>
  <c r="O191" i="24"/>
  <c r="M191" i="24"/>
  <c r="L191" i="24"/>
  <c r="K191" i="24"/>
  <c r="J191" i="24"/>
  <c r="I191" i="24"/>
  <c r="AE143" i="24"/>
  <c r="AD143" i="24"/>
  <c r="AC143" i="24"/>
  <c r="AA143" i="24"/>
  <c r="Y143" i="24"/>
  <c r="X143" i="24"/>
  <c r="W143" i="24"/>
  <c r="U143" i="24"/>
  <c r="S143" i="24"/>
  <c r="R143" i="24"/>
  <c r="Q143" i="24"/>
  <c r="O143" i="24"/>
  <c r="M143" i="24"/>
  <c r="L143" i="24"/>
  <c r="K143" i="24"/>
  <c r="I143" i="24"/>
  <c r="AE107" i="24"/>
  <c r="AD107" i="24"/>
  <c r="AC107" i="24"/>
  <c r="AA107" i="24"/>
  <c r="Y107" i="24"/>
  <c r="X107" i="24"/>
  <c r="U107" i="24"/>
  <c r="S107" i="24"/>
  <c r="R107" i="24"/>
  <c r="Q107" i="24"/>
  <c r="O107" i="24"/>
  <c r="M107" i="24"/>
  <c r="L107" i="24"/>
  <c r="K107" i="24"/>
  <c r="I107" i="24"/>
  <c r="AE59" i="24"/>
  <c r="AD59" i="24"/>
  <c r="AC59" i="24"/>
  <c r="AB59" i="24"/>
  <c r="AA59" i="24"/>
  <c r="Y59" i="24"/>
  <c r="X59" i="24"/>
  <c r="W59" i="24"/>
  <c r="V59" i="24"/>
  <c r="U59" i="24"/>
  <c r="S59" i="24"/>
  <c r="R59" i="24"/>
  <c r="Q59" i="24"/>
  <c r="P59" i="24"/>
  <c r="M59" i="24"/>
  <c r="J59" i="24"/>
  <c r="AE20" i="24"/>
  <c r="AD20" i="24"/>
  <c r="AC20" i="24"/>
  <c r="AA20" i="24"/>
  <c r="Y20" i="24"/>
  <c r="X20" i="24"/>
  <c r="W20" i="24"/>
  <c r="U20" i="24"/>
  <c r="S20" i="24"/>
  <c r="R20" i="24"/>
  <c r="Q20" i="24"/>
  <c r="M20" i="24"/>
  <c r="K20" i="24"/>
  <c r="AE15" i="24"/>
  <c r="AD15" i="24"/>
  <c r="AC15" i="24"/>
  <c r="AB15" i="24"/>
  <c r="AA15" i="24"/>
  <c r="Y15" i="24"/>
  <c r="X15" i="24"/>
  <c r="W15" i="24"/>
  <c r="V15" i="24"/>
  <c r="U15" i="24"/>
  <c r="S15" i="24"/>
  <c r="R15" i="24"/>
  <c r="Q15" i="24"/>
  <c r="P15" i="24"/>
  <c r="O15" i="24"/>
  <c r="M15" i="24"/>
  <c r="L15" i="24"/>
  <c r="K15" i="24"/>
  <c r="J15" i="24"/>
  <c r="I15" i="24"/>
</calcChain>
</file>

<file path=xl/sharedStrings.xml><?xml version="1.0" encoding="utf-8"?>
<sst xmlns="http://schemas.openxmlformats.org/spreadsheetml/2006/main" count="3716" uniqueCount="1631">
  <si>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</si>
  <si>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</si>
  <si>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</si>
  <si>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</si>
  <si>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</si>
  <si>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</si>
  <si>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</si>
  <si>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</si>
  <si>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</si>
  <si>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</si>
  <si>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</si>
  <si>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</si>
  <si>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</si>
  <si>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</si>
  <si>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</si>
  <si>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</si>
  <si>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МДФ ШКДП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</si>
  <si>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</si>
  <si>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</si>
  <si>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</si>
  <si>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</si>
  <si>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</si>
  <si>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</si>
  <si>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</si>
  <si>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</si>
  <si>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</si>
  <si>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</si>
  <si>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</si>
  <si>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</si>
  <si>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</si>
  <si>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</si>
  <si>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</si>
  <si>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</si>
  <si>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</si>
  <si>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</si>
  <si>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</si>
  <si>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</si>
  <si>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</si>
  <si>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</si>
  <si>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</si>
  <si>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</si>
  <si>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</si>
  <si>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</si>
  <si>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</si>
  <si>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</si>
  <si>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</si>
  <si>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</si>
  <si>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</si>
  <si>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</si>
  <si>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</si>
  <si>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</si>
  <si>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</si>
  <si>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</si>
  <si>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</si>
  <si>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</si>
  <si>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</si>
  <si>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</si>
  <si>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</si>
  <si>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</si>
  <si>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</si>
  <si>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</si>
  <si>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</si>
  <si>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</si>
  <si>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</si>
  <si>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</si>
  <si>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</si>
  <si>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</si>
  <si>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</si>
  <si>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</si>
  <si>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</si>
  <si>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</si>
  <si>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</si>
  <si>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</si>
  <si>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</si>
  <si>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</si>
  <si>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</si>
  <si>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</si>
  <si>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</si>
  <si>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</si>
  <si>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</si>
  <si>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</si>
  <si>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</si>
  <si>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</si>
  <si>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</si>
  <si>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</si>
  <si>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</si>
  <si>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</si>
  <si>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</si>
  <si>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</si>
  <si>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</si>
  <si>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</si>
  <si>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</si>
  <si>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</si>
  <si>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</si>
  <si>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</si>
  <si>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</si>
  <si>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</si>
  <si>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</si>
  <si>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</si>
  <si>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</si>
  <si>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</si>
  <si>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</si>
  <si>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</si>
  <si>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</si>
  <si>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</si>
  <si>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</si>
  <si>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</si>
  <si>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</si>
  <si>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</si>
  <si>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</si>
  <si>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</si>
  <si>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</si>
  <si>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</si>
  <si>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</si>
  <si>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</si>
  <si>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</si>
  <si>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</si>
  <si>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</si>
  <si>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</si>
  <si>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</si>
  <si>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</si>
  <si>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</si>
  <si>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</si>
  <si>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</si>
  <si>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</si>
  <si>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</si>
  <si>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</si>
  <si>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</si>
  <si>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</si>
  <si>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</si>
  <si>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</si>
  <si>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</si>
  <si>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</si>
  <si>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</si>
  <si>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</si>
  <si>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</si>
  <si>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</si>
  <si>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</si>
  <si>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</si>
  <si>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</si>
  <si>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</si>
  <si>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</si>
  <si>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</si>
  <si>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</si>
  <si>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</si>
  <si>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</si>
  <si>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</si>
  <si>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</si>
  <si>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</si>
  <si>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</si>
  <si>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</si>
  <si>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</si>
  <si>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</si>
  <si>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</si>
  <si>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</si>
  <si>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</si>
  <si>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</si>
  <si>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</si>
  <si>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</si>
  <si>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</si>
  <si>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</si>
  <si>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</si>
  <si>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</si>
  <si>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</si>
  <si>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</si>
  <si>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</si>
  <si>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</si>
  <si>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</si>
  <si>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</si>
  <si>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</si>
  <si>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</si>
  <si>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</si>
  <si>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</si>
  <si>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</si>
  <si>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</si>
  <si>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</si>
  <si>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</si>
  <si>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</si>
  <si>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</si>
  <si>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</si>
  <si>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</si>
  <si>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</si>
  <si>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</si>
  <si>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</si>
  <si>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</si>
  <si>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</si>
  <si>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</si>
  <si>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</si>
  <si>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</si>
  <si>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</si>
  <si>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</si>
  <si>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</si>
  <si>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</si>
  <si>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</si>
  <si>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</si>
  <si>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</si>
  <si>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</si>
  <si>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</si>
  <si>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</si>
  <si>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</si>
  <si>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</si>
  <si>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</si>
  <si>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</si>
  <si>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</si>
  <si>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</si>
  <si>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</si>
  <si>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</si>
  <si>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</si>
  <si>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</si>
  <si>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</si>
  <si>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</si>
  <si>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</si>
  <si>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</si>
  <si>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</si>
  <si>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</si>
  <si>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</si>
  <si>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</si>
  <si>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</si>
  <si>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</si>
  <si>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</si>
  <si>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</si>
  <si>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</si>
  <si>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</si>
  <si>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</si>
  <si>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</si>
  <si>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</si>
  <si>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</si>
  <si>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</si>
  <si>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</si>
  <si>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</si>
  <si>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</si>
  <si>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</si>
  <si>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</si>
  <si>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</si>
  <si>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</si>
  <si>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</si>
  <si>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</si>
  <si>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</si>
  <si>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</si>
  <si>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</si>
  <si>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</si>
  <si>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</si>
  <si>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</si>
  <si>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</si>
  <si>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</si>
  <si>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</si>
  <si>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</si>
  <si>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</si>
  <si>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</si>
  <si>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</si>
  <si>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</si>
  <si>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</si>
  <si>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</si>
  <si>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</si>
  <si>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</si>
  <si>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</si>
  <si>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</si>
  <si>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</si>
  <si>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</si>
  <si>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</si>
  <si>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</si>
  <si>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</si>
  <si>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</si>
  <si>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</si>
  <si>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</si>
  <si>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</si>
  <si>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</si>
  <si>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</si>
  <si>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</si>
  <si>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</si>
  <si>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</si>
  <si>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</si>
  <si>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</si>
  <si>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</si>
  <si>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</si>
  <si>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</si>
  <si>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</si>
  <si>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</si>
  <si>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</si>
  <si>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</si>
  <si>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</si>
  <si>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</si>
  <si>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</si>
  <si>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</si>
  <si>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</si>
  <si>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</si>
  <si>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</si>
  <si>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</si>
  <si>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</si>
  <si>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</si>
  <si>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</si>
  <si>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</si>
  <si>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</si>
  <si>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</si>
  <si>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</si>
  <si>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</si>
  <si>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</si>
  <si>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</si>
  <si>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</si>
  <si>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</si>
  <si>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</si>
  <si>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</si>
  <si>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</si>
  <si>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</si>
  <si>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</si>
  <si>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</si>
  <si>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</si>
  <si>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</si>
  <si>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</si>
  <si>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</si>
  <si>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</si>
  <si>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</si>
  <si>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</si>
  <si>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</si>
  <si>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</si>
  <si>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</si>
  <si>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</si>
  <si>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</si>
  <si>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</si>
  <si>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</si>
  <si>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</si>
  <si>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</si>
  <si>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</si>
  <si>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</si>
  <si>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</si>
  <si>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</si>
  <si>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</si>
  <si>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</si>
  <si>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</si>
  <si>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</si>
  <si>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</si>
  <si>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</si>
  <si>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</si>
  <si>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</si>
  <si>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</si>
  <si>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</si>
  <si>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</si>
  <si>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</si>
  <si>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</si>
  <si>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</si>
  <si>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</si>
  <si>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</si>
  <si>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</si>
  <si>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</si>
  <si>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</si>
  <si>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</si>
  <si>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</si>
  <si>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</si>
  <si>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</si>
  <si>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</si>
  <si>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</si>
  <si>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</si>
  <si>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</si>
  <si>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</si>
  <si>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</si>
  <si>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</si>
  <si>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</si>
  <si>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</si>
  <si>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</si>
  <si>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</si>
  <si>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</si>
  <si>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</si>
  <si>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</si>
  <si>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</si>
  <si>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</si>
  <si>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</si>
  <si>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</si>
  <si>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</si>
  <si>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</si>
  <si>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</si>
  <si>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</si>
  <si>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</si>
  <si>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</si>
  <si>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</si>
  <si>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</si>
  <si>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</si>
  <si>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</si>
  <si>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</si>
  <si>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</si>
  <si>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</si>
  <si>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</si>
  <si>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</si>
  <si>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</si>
  <si>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</si>
  <si>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</si>
  <si>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</si>
  <si>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</si>
  <si>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</si>
  <si>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</si>
  <si>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</si>
  <si>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</si>
  <si>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</si>
  <si>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</si>
  <si>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</si>
  <si>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</si>
  <si>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</si>
  <si>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</si>
  <si>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</si>
  <si>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</si>
  <si>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</si>
  <si>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</si>
  <si>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</si>
  <si>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</si>
  <si>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</si>
  <si>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</si>
  <si>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</si>
  <si>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</si>
  <si>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</si>
  <si>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</si>
  <si>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</si>
  <si>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</si>
  <si>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</si>
  <si>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</si>
  <si>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</si>
  <si>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</si>
  <si>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</si>
  <si>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</si>
  <si>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Белый под покраску</t>
  </si>
  <si>
    <t>UG</t>
  </si>
  <si>
    <t>UM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</si>
  <si>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</si>
  <si>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</si>
  <si>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</si>
  <si>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</si>
  <si>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</si>
  <si>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</si>
  <si>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</si>
  <si>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</si>
  <si>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</si>
  <si>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</si>
  <si>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</si>
  <si>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</si>
  <si>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</si>
  <si>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</si>
  <si>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</si>
  <si>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</si>
  <si>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</si>
  <si>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</si>
  <si>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</si>
  <si>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</si>
  <si>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</si>
  <si>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</si>
  <si>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</si>
  <si>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</si>
  <si>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</si>
  <si>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</si>
  <si>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</si>
  <si>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</si>
  <si>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</si>
  <si>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</si>
  <si>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</si>
  <si>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</si>
  <si>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</si>
  <si>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</si>
  <si>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</si>
  <si>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</si>
  <si>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</si>
  <si>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</si>
  <si>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</si>
  <si>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</si>
  <si>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</si>
  <si>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</si>
  <si>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</si>
  <si>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</si>
  <si>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</si>
  <si>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</si>
  <si>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</si>
  <si>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</si>
  <si>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</si>
  <si>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</si>
  <si>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</si>
  <si>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</si>
  <si>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</si>
  <si>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</si>
  <si>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</si>
  <si>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</si>
  <si>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</si>
  <si>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</si>
  <si>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</si>
  <si>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</si>
  <si>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</si>
  <si>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</si>
  <si>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</si>
  <si>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</si>
  <si>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</si>
  <si>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</si>
  <si>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</si>
  <si>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</si>
  <si>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</si>
  <si>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</si>
  <si>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</si>
  <si>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</si>
  <si>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</si>
  <si>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</si>
  <si>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</si>
  <si>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</si>
  <si>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</si>
  <si>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</si>
  <si>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</si>
  <si>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</si>
  <si>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</si>
  <si>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</si>
  <si>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</si>
  <si>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</si>
  <si>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</si>
  <si>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</si>
  <si>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</si>
  <si>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</si>
  <si>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</si>
  <si>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</si>
  <si>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</si>
  <si>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</si>
  <si>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</si>
  <si>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</si>
  <si>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</si>
  <si>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</si>
  <si>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</si>
  <si>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</si>
  <si>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</si>
  <si>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</si>
  <si>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</si>
  <si>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</si>
  <si>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</si>
  <si>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</si>
  <si>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</si>
  <si>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</si>
  <si>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</si>
  <si>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</si>
  <si>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</si>
  <si>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</si>
  <si>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</si>
  <si>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</si>
  <si>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</si>
  <si>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</si>
  <si>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</si>
  <si>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</si>
  <si>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</si>
  <si>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</si>
  <si>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</si>
  <si>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</si>
  <si>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</si>
  <si>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</si>
  <si>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</si>
  <si>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</si>
  <si>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</si>
  <si>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</si>
  <si>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</si>
  <si>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</si>
  <si>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</si>
  <si>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</si>
  <si>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</si>
  <si>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</si>
  <si>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</si>
  <si>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</si>
  <si>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</si>
  <si>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</si>
  <si>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</si>
  <si>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</si>
  <si>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</si>
  <si>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</si>
  <si>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</si>
  <si>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</si>
  <si>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</si>
  <si>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</si>
  <si>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</si>
  <si>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</si>
  <si>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</si>
  <si>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</si>
  <si>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</si>
  <si>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</si>
  <si>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</si>
  <si>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</si>
  <si>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</si>
  <si>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</si>
  <si>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</si>
  <si>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</si>
  <si>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</si>
  <si>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</si>
  <si>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</si>
  <si>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</si>
  <si>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</si>
  <si>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</si>
  <si>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</si>
  <si>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</si>
  <si>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</si>
  <si>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</si>
  <si>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</si>
  <si>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</si>
  <si>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</si>
  <si>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</si>
  <si>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</si>
  <si>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</si>
  <si>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</si>
  <si>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</si>
  <si>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</si>
  <si>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</si>
  <si>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</si>
  <si>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</si>
  <si>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</si>
  <si>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</si>
  <si>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</si>
  <si>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</si>
  <si>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</si>
  <si>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</si>
  <si>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</si>
  <si>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</si>
  <si>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</si>
  <si>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</si>
  <si>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</si>
  <si>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</si>
  <si>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</si>
  <si>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</si>
  <si>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</si>
  <si>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</si>
  <si>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</si>
  <si>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</si>
  <si>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</si>
  <si>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</si>
  <si>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</si>
  <si>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</si>
  <si>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</si>
  <si>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</si>
  <si>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</si>
  <si>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</si>
  <si>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</si>
  <si>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</si>
  <si>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</si>
  <si>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</si>
  <si>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</si>
  <si>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</si>
  <si>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</si>
  <si>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</si>
  <si>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</si>
  <si>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</si>
  <si>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</si>
  <si>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</si>
  <si>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</si>
  <si>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</si>
  <si>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</si>
  <si>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</si>
  <si>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</si>
  <si>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</si>
  <si>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</si>
  <si>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</si>
  <si>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</si>
  <si>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</si>
  <si>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</si>
  <si>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</si>
  <si>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</si>
  <si>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</si>
  <si>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</si>
  <si>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</si>
  <si>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</si>
  <si>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</si>
  <si>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</si>
  <si>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</si>
  <si>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</si>
  <si>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</si>
  <si>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</si>
  <si>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</si>
  <si>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</si>
  <si>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</si>
  <si>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</si>
  <si>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</si>
  <si>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</si>
  <si>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</si>
  <si>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</si>
  <si>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</si>
  <si>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</si>
  <si>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</si>
  <si>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</si>
  <si>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</si>
  <si>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</si>
  <si>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</si>
  <si>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</si>
  <si>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</si>
  <si>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</si>
  <si>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</si>
  <si>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</si>
  <si>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</si>
  <si>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</si>
  <si>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</si>
  <si>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</si>
  <si>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</si>
  <si>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</si>
  <si>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</si>
  <si>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</si>
  <si>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</si>
  <si>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</si>
  <si>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</si>
  <si>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</si>
  <si>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</si>
  <si>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</si>
  <si>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</si>
  <si>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</si>
  <si>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</si>
  <si>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</si>
  <si>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</si>
  <si>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</si>
  <si>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</si>
  <si>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</si>
  <si>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</si>
  <si>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</si>
  <si>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</si>
  <si>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</si>
  <si>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</si>
  <si>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</si>
  <si>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</si>
  <si>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</si>
  <si>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</si>
  <si>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</si>
  <si>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</si>
  <si>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</si>
  <si>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</si>
  <si>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</si>
  <si>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</si>
  <si>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</si>
  <si>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</si>
  <si>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</si>
  <si>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</si>
  <si>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</si>
  <si>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</si>
  <si>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</si>
  <si>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</si>
  <si>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</si>
  <si>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</si>
  <si>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</si>
  <si>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</si>
  <si>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</si>
  <si>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</si>
  <si>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</si>
  <si>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</si>
  <si>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</si>
  <si>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</si>
  <si>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</si>
  <si>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</si>
  <si>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</si>
  <si>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</si>
  <si>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</si>
  <si>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</si>
  <si>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</si>
  <si>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</si>
  <si>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</si>
  <si>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</si>
  <si>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</si>
  <si>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</si>
  <si>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</si>
  <si>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</si>
  <si>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</si>
  <si>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</si>
  <si>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</si>
  <si>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</si>
  <si>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</si>
  <si>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</si>
  <si>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</si>
  <si>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</si>
  <si>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</si>
  <si>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</si>
  <si>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</si>
  <si>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</si>
  <si>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</si>
  <si>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</si>
  <si>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</si>
  <si>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</si>
  <si>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</si>
  <si>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</si>
  <si>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</si>
  <si>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</si>
  <si>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</si>
  <si>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</si>
  <si>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</si>
  <si>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</si>
  <si>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</si>
  <si>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</si>
  <si>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</si>
  <si>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</si>
  <si>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</si>
  <si>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</si>
  <si>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</si>
  <si>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</si>
  <si>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</si>
  <si>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</si>
  <si>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</si>
  <si>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</si>
  <si>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</si>
  <si>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</si>
  <si>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</si>
  <si>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</si>
  <si>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</si>
  <si>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</si>
  <si>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</si>
  <si>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</si>
  <si>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</si>
  <si>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</si>
  <si>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</si>
  <si>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</si>
  <si>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</si>
  <si>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</si>
  <si>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</si>
  <si>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</si>
  <si>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</si>
  <si>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</si>
  <si>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</si>
  <si>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</si>
  <si>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</si>
  <si>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</si>
  <si>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</si>
  <si>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</si>
  <si>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</si>
  <si>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</si>
  <si>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</si>
  <si>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</si>
  <si>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</si>
  <si>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</si>
  <si>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</si>
  <si>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</si>
  <si>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</si>
  <si>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</si>
  <si>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</si>
  <si>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</si>
  <si>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</si>
  <si>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</si>
  <si>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</si>
  <si>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</si>
  <si>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</si>
  <si>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</si>
  <si>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</si>
  <si>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</si>
  <si>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</si>
  <si>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</si>
  <si>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</si>
  <si>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</si>
  <si>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</si>
  <si>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</si>
  <si>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</si>
  <si>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</si>
  <si>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</si>
  <si>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</si>
  <si>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</si>
  <si>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</si>
  <si>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</si>
  <si>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</si>
  <si>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</si>
  <si>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</si>
  <si>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1,0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</si>
  <si>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</si>
  <si>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</si>
  <si>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</si>
  <si>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</si>
  <si>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</si>
  <si>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</si>
  <si>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</si>
  <si>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</si>
  <si>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</si>
  <si>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</si>
  <si>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</si>
  <si>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</si>
  <si>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</si>
  <si>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</si>
  <si>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</si>
  <si>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</si>
  <si>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</si>
  <si>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</si>
  <si>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</si>
  <si>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</si>
  <si>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</si>
  <si>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</si>
  <si>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</si>
  <si>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 xml:space="preserve"> </t>
  </si>
  <si>
    <t>ST07/6.3*13/03/Zn</t>
  </si>
  <si>
    <t>МФ0150</t>
  </si>
  <si>
    <t>МУ-венге</t>
  </si>
  <si>
    <t xml:space="preserve">Белый снег </t>
  </si>
  <si>
    <t>METAL, 3050х1320х0,8 мм</t>
  </si>
  <si>
    <t>Алюминий Брашированный</t>
  </si>
  <si>
    <t>Платина Брашированная</t>
  </si>
  <si>
    <t>Сталь Брашированная</t>
  </si>
  <si>
    <t>Золото Брашированное</t>
  </si>
  <si>
    <t>Медь Брашированная</t>
  </si>
  <si>
    <t>Бронза Брашированная</t>
  </si>
  <si>
    <t>AL02</t>
  </si>
  <si>
    <t>AL03</t>
  </si>
  <si>
    <t>AL04</t>
  </si>
  <si>
    <t>AL05</t>
  </si>
  <si>
    <t>AL01</t>
  </si>
  <si>
    <t>AL06</t>
  </si>
  <si>
    <t>МДФ ТСН-40 Киров - Чепецк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</si>
  <si>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</si>
  <si>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</si>
  <si>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</si>
  <si>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</si>
  <si>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</si>
  <si>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</si>
  <si>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</si>
  <si>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</si>
  <si>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</si>
  <si>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</si>
  <si>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</si>
  <si>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</si>
  <si>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</si>
  <si>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</si>
  <si>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</si>
  <si>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</si>
  <si>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</si>
  <si>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</si>
  <si>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</si>
  <si>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5594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</si>
  <si>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</si>
  <si>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</si>
  <si>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</si>
  <si>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</si>
  <si>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</si>
  <si>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</si>
  <si>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</si>
  <si>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</si>
  <si>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</si>
  <si>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</si>
  <si>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</si>
  <si>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</si>
  <si>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</si>
  <si>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</si>
  <si>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</si>
  <si>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</si>
  <si>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</si>
  <si>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</si>
  <si>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</si>
  <si>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</si>
  <si>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</si>
  <si>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</si>
  <si>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</si>
  <si>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</si>
  <si>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</si>
  <si>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</si>
  <si>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</si>
  <si>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</si>
  <si>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</si>
  <si>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</si>
  <si>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</si>
  <si>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</si>
  <si>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</si>
  <si>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</si>
  <si>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</si>
  <si>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</si>
  <si>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</si>
  <si>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</si>
  <si>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</si>
  <si>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</si>
  <si>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</si>
  <si>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</si>
  <si>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</si>
  <si>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</si>
  <si>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</si>
  <si>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</si>
  <si>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</si>
  <si>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</si>
  <si>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</si>
  <si>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</si>
  <si>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</si>
  <si>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</si>
  <si>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</si>
  <si>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</si>
  <si>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</si>
  <si>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</si>
  <si>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</si>
  <si>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</si>
  <si>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</si>
  <si>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</si>
  <si>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</si>
  <si>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</si>
  <si>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</si>
  <si>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</si>
  <si>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</si>
  <si>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</si>
  <si>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</si>
  <si>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</si>
  <si>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</si>
  <si>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</si>
  <si>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</si>
  <si>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ХДФ(МДФ) Павловский ДОК</t>
  </si>
  <si>
    <t>Белый (Кроностар)</t>
  </si>
  <si>
    <t>ДСП Беларусь (1 сорт) P1</t>
  </si>
  <si>
    <t>ЛДСП</t>
  </si>
  <si>
    <t>СМ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</si>
  <si>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</si>
  <si>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</si>
  <si>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</si>
  <si>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</si>
  <si>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</si>
  <si>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</si>
  <si>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</si>
  <si>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</si>
  <si>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</si>
  <si>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</si>
  <si>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Красный*</t>
  </si>
  <si>
    <t>Темный Коричневый*</t>
  </si>
  <si>
    <t>Персик*</t>
  </si>
  <si>
    <t>Лимонный Сорбет*</t>
  </si>
  <si>
    <t>Лазурный*</t>
  </si>
  <si>
    <t>Мята*</t>
  </si>
  <si>
    <t>Роза*</t>
  </si>
  <si>
    <t>*</t>
  </si>
  <si>
    <t>Океан Зеленый*</t>
  </si>
  <si>
    <t>Океан*</t>
  </si>
  <si>
    <t>Мраморный Синий*</t>
  </si>
  <si>
    <t>Виола*</t>
  </si>
  <si>
    <t>Пламя*</t>
  </si>
  <si>
    <t>Земля*</t>
  </si>
  <si>
    <t>Бронзовый Век*</t>
  </si>
  <si>
    <t>Темный Синий*</t>
  </si>
  <si>
    <t>Малиновый*</t>
  </si>
  <si>
    <t>Орех Опера*</t>
  </si>
  <si>
    <t>Дуб Горный*</t>
  </si>
  <si>
    <t>Дуб Лисса*</t>
  </si>
  <si>
    <t>Зебрано Нюанс*</t>
  </si>
  <si>
    <t>Зебрано Сахара*</t>
  </si>
  <si>
    <t>Бук Артизан Трюфельный*</t>
  </si>
  <si>
    <t>Вишня Риверсайд Светлая*</t>
  </si>
  <si>
    <t>Дуб Харбор Эспрессо*</t>
  </si>
  <si>
    <t>Пельтро*</t>
  </si>
  <si>
    <t>Вяз Аврора Натуральный*</t>
  </si>
  <si>
    <t>Вяз Аврора каменный*</t>
  </si>
  <si>
    <t xml:space="preserve"> - декор выведен из производства завода</t>
  </si>
  <si>
    <t>5994</t>
  </si>
  <si>
    <t>10 ГРУППА - CONTEMPO 2, 3050х1320х0,8 мм</t>
  </si>
  <si>
    <t>9 ГРУППА - CONTEMPO 1, 3050х1320х0,8 мм</t>
  </si>
  <si>
    <t>8 ГРУППА - WOOD FRONT,3050х1320х0,8 мм</t>
  </si>
  <si>
    <t>7 ГРУППА - WOOD BASIC, 3050х1320х0,8 мм</t>
  </si>
  <si>
    <t>6 ГРУППА - COLOR SPECIAL, 3050х1320х0,8 мм</t>
  </si>
  <si>
    <t>5 ГРУППА - COLOR FRONT, 3050х1320х0,8 мм</t>
  </si>
  <si>
    <t>3 ГРУППА - COLOR BASIC, 3050х1320х0,8 мм</t>
  </si>
  <si>
    <t>2 ГРУППА - WHITE FRONT, 3050х1320х0,8 мм</t>
  </si>
  <si>
    <t>1 ГРУППА - WHITE CORPUS, 3050х1320х0,8 мм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</si>
  <si>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</si>
  <si>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</si>
  <si>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</si>
  <si>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</si>
  <si>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</si>
  <si>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</si>
  <si>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</si>
  <si>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</si>
  <si>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</si>
  <si>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</si>
  <si>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</si>
  <si>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</si>
  <si>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</si>
  <si>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</si>
  <si>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>54 шт</t>
  </si>
  <si>
    <t>33 шт</t>
  </si>
  <si>
    <t>33шт</t>
  </si>
  <si>
    <t>Белый (Экстраверт)</t>
  </si>
  <si>
    <t>3343</t>
  </si>
  <si>
    <t>V</t>
  </si>
  <si>
    <t>3342</t>
  </si>
  <si>
    <t>G</t>
  </si>
  <si>
    <t>3344</t>
  </si>
  <si>
    <t>Белый (Экстраверт) Супер белый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</si>
  <si>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</si>
  <si>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</si>
  <si>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</si>
  <si>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</si>
  <si>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</si>
  <si>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</si>
  <si>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26шт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</si>
  <si>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</si>
  <si>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</si>
  <si>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</si>
  <si>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</si>
  <si>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</si>
  <si>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</si>
  <si>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</si>
  <si>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</si>
  <si>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</si>
  <si>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</si>
  <si>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</si>
  <si>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</si>
  <si>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</si>
  <si>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</si>
  <si>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</si>
  <si>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</si>
  <si>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</si>
  <si>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</si>
  <si>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</si>
  <si>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</si>
  <si>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</si>
  <si>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</si>
  <si>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</si>
  <si>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</si>
  <si>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</si>
  <si>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</si>
  <si>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</si>
  <si>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</si>
  <si>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</si>
  <si>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</si>
  <si>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</si>
  <si>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</si>
  <si>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</si>
  <si>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</si>
  <si>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</si>
  <si>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</si>
  <si>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</si>
  <si>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>ДСП ЧФМК (1 сорт) P1</t>
  </si>
  <si>
    <t>ДСП Шатура  1 сорт Р2</t>
  </si>
  <si>
    <t>PE,СМ</t>
  </si>
  <si>
    <t>СМ,PE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</si>
  <si>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</si>
  <si>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</si>
  <si>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</si>
  <si>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</si>
  <si>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</si>
  <si>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</si>
  <si>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</si>
  <si>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</si>
  <si>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</si>
  <si>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</si>
  <si>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</si>
  <si>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</si>
  <si>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</si>
  <si>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</si>
  <si>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</si>
  <si>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</si>
  <si>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</si>
  <si>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</si>
  <si>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</si>
  <si>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</si>
  <si>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</si>
  <si>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</si>
  <si>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</si>
  <si>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</si>
  <si>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</si>
  <si>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</si>
  <si>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</si>
  <si>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</si>
  <si>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</si>
  <si>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</si>
  <si>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</si>
  <si>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</si>
  <si>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</si>
  <si>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</si>
  <si>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</si>
  <si>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</si>
  <si>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</si>
  <si>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</si>
  <si>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</si>
  <si>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</si>
  <si>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</si>
  <si>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</si>
  <si>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</si>
  <si>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</si>
  <si>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</si>
  <si>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</si>
  <si>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</si>
  <si>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</si>
  <si>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</si>
  <si>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</si>
  <si>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</si>
  <si>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</si>
  <si>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</si>
  <si>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</si>
  <si>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</si>
  <si>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</si>
  <si>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</si>
  <si>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</si>
  <si>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</si>
  <si>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</si>
  <si>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</si>
  <si>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</si>
  <si>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</si>
  <si>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</si>
  <si>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</si>
  <si>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</si>
  <si>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</si>
  <si>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</si>
  <si>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</si>
  <si>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</si>
  <si>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</si>
  <si>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</si>
  <si>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</si>
  <si>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</si>
  <si>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</si>
  <si>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</si>
  <si>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</si>
  <si>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</si>
  <si>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</si>
  <si>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</si>
  <si>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</si>
  <si>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</si>
  <si>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</si>
  <si>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</si>
  <si>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</si>
  <si>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</si>
  <si>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</si>
  <si>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</si>
  <si>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</si>
  <si>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</si>
  <si>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</si>
  <si>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</si>
  <si>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</si>
  <si>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</si>
  <si>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</si>
  <si>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</si>
  <si>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</si>
  <si>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</si>
  <si>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</si>
  <si>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</si>
  <si>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</si>
  <si>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</si>
  <si>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</si>
  <si>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</si>
  <si>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</si>
  <si>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</si>
  <si>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</si>
  <si>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</si>
  <si>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</si>
  <si>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</si>
  <si>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</si>
  <si>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</si>
  <si>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</si>
  <si>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</si>
  <si>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</si>
  <si>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</si>
  <si>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</si>
  <si>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</si>
  <si>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</si>
  <si>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</si>
  <si>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</si>
  <si>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</si>
  <si>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</si>
  <si>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</si>
  <si>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</si>
  <si>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</si>
  <si>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</si>
  <si>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</si>
  <si>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</si>
  <si>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</si>
  <si>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</si>
  <si>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</si>
  <si>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</si>
  <si>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</si>
  <si>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</si>
  <si>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</si>
  <si>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</si>
  <si>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</si>
  <si>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</si>
  <si>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</si>
  <si>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</si>
  <si>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</si>
  <si>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</si>
  <si>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</si>
  <si>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</si>
  <si>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</si>
  <si>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</si>
  <si>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</si>
  <si>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</si>
  <si>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</si>
  <si>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</si>
  <si>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</si>
  <si>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</si>
  <si>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</si>
  <si>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</si>
  <si>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</si>
  <si>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</si>
  <si>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</si>
  <si>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</si>
  <si>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</si>
  <si>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</si>
  <si>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</si>
  <si>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</si>
  <si>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</si>
  <si>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</si>
  <si>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</si>
  <si>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</si>
  <si>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</si>
  <si>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</si>
  <si>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</si>
  <si>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</si>
  <si>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</si>
  <si>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</si>
  <si>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</si>
  <si>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</si>
  <si>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</si>
  <si>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</si>
  <si>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</si>
  <si>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</si>
  <si>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</si>
  <si>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</si>
  <si>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</si>
  <si>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</si>
  <si>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</si>
  <si>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</si>
  <si>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</si>
  <si>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</si>
  <si>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</si>
  <si>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</si>
  <si>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</si>
  <si>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</si>
  <si>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</si>
  <si>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</si>
  <si>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</si>
  <si>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</si>
  <si>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</si>
  <si>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</si>
  <si>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</si>
  <si>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</si>
  <si>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</si>
  <si>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</si>
  <si>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</si>
  <si>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</si>
  <si>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</si>
  <si>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</si>
  <si>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</si>
  <si>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</si>
  <si>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</si>
  <si>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</si>
  <si>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</si>
  <si>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</si>
  <si>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</si>
  <si>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</si>
  <si>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</si>
  <si>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</si>
  <si>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</si>
  <si>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</si>
  <si>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</si>
  <si>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</si>
  <si>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</si>
  <si>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</si>
  <si>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</si>
  <si>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</si>
  <si>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</si>
  <si>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</si>
  <si>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</si>
  <si>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</si>
  <si>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</si>
  <si>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</si>
  <si>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</si>
  <si>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</si>
  <si>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</si>
  <si>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</si>
  <si>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</si>
  <si>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</si>
  <si>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</si>
  <si>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</si>
  <si>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</si>
  <si>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</si>
  <si>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</si>
  <si>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</si>
  <si>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</si>
  <si>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</si>
  <si>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</si>
  <si>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</si>
  <si>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</si>
  <si>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</si>
  <si>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</si>
  <si>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</si>
  <si>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</si>
  <si>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</si>
  <si>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</si>
  <si>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</si>
  <si>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</si>
  <si>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</si>
  <si>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</si>
  <si>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</si>
  <si>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</si>
  <si>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</si>
  <si>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</si>
  <si>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</si>
  <si>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</si>
  <si>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</si>
  <si>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</si>
  <si>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</si>
  <si>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</si>
  <si>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</si>
  <si>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t>Мидия*</t>
  </si>
  <si>
    <t>Зеленый Лайм*</t>
  </si>
  <si>
    <t>Кобальт Серый*</t>
  </si>
  <si>
    <t>Красный Чили*</t>
  </si>
  <si>
    <t>Красный Оксид*</t>
  </si>
  <si>
    <t>Керамический Красный*</t>
  </si>
  <si>
    <t>Темный Изумруд*</t>
  </si>
  <si>
    <t>Мышиный серый*</t>
  </si>
  <si>
    <t>Платиновый Диск*</t>
  </si>
  <si>
    <t>Дуб Славония*</t>
  </si>
  <si>
    <t>Дуб Каменный*</t>
  </si>
  <si>
    <t>Дуб Сильверджек Ореховый*</t>
  </si>
  <si>
    <t>Орех Франклин Карамельный*</t>
  </si>
  <si>
    <t>Орех Франклин Табачный*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</si>
  <si>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</si>
  <si>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</si>
  <si>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</si>
  <si>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</si>
  <si>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</si>
  <si>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</si>
  <si>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</si>
  <si>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</si>
  <si>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</si>
  <si>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</si>
  <si>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</si>
  <si>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</si>
  <si>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</si>
  <si>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</si>
  <si>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</si>
  <si>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</si>
  <si>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</si>
  <si>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</si>
  <si>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</si>
  <si>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</si>
  <si>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</si>
  <si>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</si>
  <si>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</si>
  <si>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</si>
  <si>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</si>
  <si>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</si>
  <si>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</si>
  <si>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</si>
  <si>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</si>
  <si>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</si>
  <si>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</si>
  <si>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</si>
  <si>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</si>
  <si>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</si>
  <si>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</si>
  <si>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</si>
  <si>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</si>
  <si>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</si>
  <si>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</si>
  <si>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</si>
  <si>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</si>
  <si>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</si>
  <si>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</si>
  <si>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</si>
  <si>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</si>
  <si>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</si>
  <si>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</si>
  <si>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</si>
  <si>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</si>
  <si>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</si>
  <si>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</si>
  <si>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</si>
  <si>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</si>
  <si>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</si>
  <si>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</si>
  <si>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</si>
  <si>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</si>
  <si>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</si>
  <si>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</si>
  <si>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</si>
  <si>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</si>
  <si>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</si>
  <si>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</si>
  <si>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</si>
  <si>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</si>
  <si>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</si>
  <si>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</si>
  <si>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</si>
  <si>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</si>
  <si>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</si>
  <si>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</si>
  <si>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</si>
  <si>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</si>
  <si>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</si>
  <si>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</si>
  <si>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</si>
  <si>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</si>
  <si>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</si>
  <si>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</si>
  <si>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</si>
  <si>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</si>
  <si>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</si>
  <si>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</si>
  <si>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</si>
  <si>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</si>
  <si>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</si>
  <si>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</si>
  <si>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</si>
  <si>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</si>
  <si>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</si>
  <si>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</si>
  <si>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</si>
  <si>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</si>
  <si>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</si>
  <si>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</si>
  <si>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</si>
  <si>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</si>
  <si>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</si>
  <si>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</si>
  <si>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</si>
  <si>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</si>
  <si>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</si>
  <si>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</si>
  <si>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</si>
  <si>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</si>
  <si>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</si>
  <si>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</si>
  <si>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</si>
  <si>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</si>
  <si>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</si>
  <si>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</si>
  <si>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</si>
  <si>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</si>
  <si>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</si>
  <si>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</si>
  <si>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</si>
  <si>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</si>
  <si>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</si>
  <si>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</si>
  <si>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</si>
  <si>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</si>
  <si>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</si>
  <si>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</si>
  <si>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</si>
  <si>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</si>
  <si>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</si>
  <si>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</si>
  <si>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</si>
  <si>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</si>
  <si>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</si>
  <si>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</si>
  <si>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</si>
  <si>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</si>
  <si>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</si>
  <si>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</si>
  <si>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</si>
  <si>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</si>
  <si>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</si>
  <si>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</si>
  <si>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</si>
  <si>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</si>
  <si>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</si>
  <si>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</si>
  <si>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</si>
  <si>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</si>
  <si>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</si>
  <si>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</si>
  <si>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</si>
  <si>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</si>
  <si>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</si>
  <si>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</si>
  <si>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</si>
  <si>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</si>
  <si>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</si>
  <si>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</si>
  <si>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</si>
  <si>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</si>
  <si>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</si>
  <si>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</si>
  <si>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</si>
  <si>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</si>
  <si>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</si>
  <si>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</si>
  <si>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</si>
  <si>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</si>
  <si>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</si>
  <si>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</si>
  <si>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</si>
  <si>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</si>
  <si>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</si>
  <si>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</si>
  <si>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</si>
  <si>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</si>
  <si>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</si>
  <si>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</si>
  <si>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</si>
  <si>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</si>
  <si>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</si>
  <si>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</si>
  <si>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</si>
  <si>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</si>
  <si>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</si>
  <si>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</si>
  <si>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</si>
  <si>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</si>
  <si>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</si>
  <si>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</si>
  <si>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</si>
  <si>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</si>
  <si>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</si>
  <si>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</si>
  <si>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</si>
  <si>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</si>
  <si>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</si>
  <si>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</si>
  <si>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</si>
  <si>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</si>
  <si>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</si>
  <si>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</si>
  <si>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</si>
  <si>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</si>
  <si>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</si>
  <si>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</si>
  <si>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</si>
  <si>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</si>
  <si>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</si>
  <si>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</si>
  <si>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</si>
  <si>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</si>
  <si>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</si>
  <si>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</si>
  <si>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</si>
  <si>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</si>
  <si>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</si>
  <si>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</si>
  <si>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</si>
  <si>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</si>
  <si>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</si>
  <si>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</si>
  <si>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C859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</si>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</sst>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000"/>
  </numFmts>
  <fonts count="3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8"/>
      <name val="Calibri"/>
      <family val="2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265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/>
      <diagonal/>
    </border>
    <border>
      <left/>
      <right style="thin">
        <color indexed="57"/>
      </right>
      <top style="thin">
        <color indexed="57"/>
      </top>
      <bottom/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mediumDashed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mediumDashed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mediumDashed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mediumDashed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theme="9" tint="-0.249977111117893"/>
      </right>
      <top/>
      <bottom/>
      <diagonal/>
    </border>
    <border>
      <left style="thin">
        <color indexed="64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64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</borders>
  <cellStyleXfs count="2">
    <xf numFmtId="0" fontId="0" fillId="0" borderId="0"/>
    <xf numFmtId="0" fontId="13" fillId="0" borderId="0"/>
  </cellStyleXfs>
  <cellXfs count="896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2" fillId="2" borderId="0" xfId="0" applyFont="1" applyFill="1" applyAlignment="1">
      <alignment horizontal="center" vertical="center" wrapText="1" shrinkToFit="1"/>
    </xf>
    <xf numFmtId="0" fontId="2" fillId="2" borderId="0" xfId="0" applyFont="1" applyFill="1"/>
    <xf numFmtId="0" fontId="4" fillId="2" borderId="0" xfId="0" applyFont="1" applyFill="1"/>
    <xf numFmtId="0" fontId="5" fillId="2" borderId="0" xfId="0" applyFont="1" applyFill="1" applyAlignment="1">
      <alignment horizontal="center" vertical="center" wrapText="1" shrinkToFit="1"/>
    </xf>
    <xf numFmtId="0" fontId="8" fillId="2" borderId="0" xfId="0" applyFont="1" applyFill="1" applyAlignment="1">
      <alignment horizontal="left" vertical="center" wrapText="1" indent="1" shrinkToFit="1"/>
    </xf>
    <xf numFmtId="0" fontId="7" fillId="2" borderId="0" xfId="0" applyFont="1" applyFill="1" applyAlignment="1">
      <alignment horizontal="center" vertical="center" wrapText="1" shrinkToFit="1"/>
    </xf>
    <xf numFmtId="0" fontId="9" fillId="2" borderId="0" xfId="0" applyFont="1" applyFill="1" applyAlignment="1">
      <alignment horizontal="center" vertical="center" wrapText="1" shrinkToFit="1"/>
    </xf>
    <xf numFmtId="0" fontId="2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7" fillId="2" borderId="0" xfId="0" applyFont="1" applyFill="1" applyAlignment="1">
      <alignment wrapText="1" shrinkToFit="1"/>
    </xf>
    <xf numFmtId="0" fontId="9" fillId="2" borderId="0" xfId="0" applyFont="1" applyFill="1"/>
    <xf numFmtId="0" fontId="6" fillId="2" borderId="0" xfId="0" applyFont="1" applyFill="1"/>
    <xf numFmtId="0" fontId="10" fillId="4" borderId="0" xfId="0" applyFont="1" applyFill="1"/>
    <xf numFmtId="0" fontId="11" fillId="0" borderId="0" xfId="0" applyFont="1"/>
    <xf numFmtId="0" fontId="11" fillId="0" borderId="41" xfId="0" applyFont="1" applyBorder="1"/>
    <xf numFmtId="0" fontId="11" fillId="0" borderId="33" xfId="0" applyFont="1" applyBorder="1"/>
    <xf numFmtId="0" fontId="0" fillId="0" borderId="28" xfId="0" applyBorder="1"/>
    <xf numFmtId="0" fontId="0" fillId="2" borderId="47" xfId="0" applyFill="1" applyBorder="1"/>
    <xf numFmtId="0" fontId="5" fillId="2" borderId="41" xfId="0" applyFont="1" applyFill="1" applyBorder="1" applyAlignment="1">
      <alignment horizontal="center" vertical="center" wrapText="1" shrinkToFit="1"/>
    </xf>
    <xf numFmtId="0" fontId="11" fillId="2" borderId="0" xfId="0" applyFont="1" applyFill="1"/>
    <xf numFmtId="0" fontId="0" fillId="2" borderId="41" xfId="0" applyFill="1" applyBorder="1"/>
    <xf numFmtId="0" fontId="14" fillId="4" borderId="1" xfId="0" applyFont="1" applyFill="1" applyBorder="1" applyAlignment="1">
      <alignment horizontal="center" vertical="center" wrapText="1" shrinkToFit="1"/>
    </xf>
    <xf numFmtId="0" fontId="14" fillId="4" borderId="2" xfId="0" applyFont="1" applyFill="1" applyBorder="1" applyAlignment="1">
      <alignment horizontal="center" vertical="center" wrapText="1" shrinkToFit="1"/>
    </xf>
    <xf numFmtId="0" fontId="14" fillId="4" borderId="0" xfId="0" applyFont="1" applyFill="1" applyAlignment="1">
      <alignment horizontal="center" vertical="center" wrapText="1" shrinkToFit="1"/>
    </xf>
    <xf numFmtId="0" fontId="15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5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8" fillId="4" borderId="116" xfId="0" applyFont="1" applyFill="1" applyBorder="1" applyAlignment="1">
      <alignment horizontal="center" vertical="center" wrapText="1" shrinkToFit="1"/>
    </xf>
    <xf numFmtId="0" fontId="18" fillId="4" borderId="27" xfId="0" applyFont="1" applyFill="1" applyBorder="1" applyAlignment="1">
      <alignment horizontal="center" vertical="center" wrapText="1" shrinkToFit="1"/>
    </xf>
    <xf numFmtId="49" fontId="18" fillId="4" borderId="12" xfId="0" applyNumberFormat="1" applyFont="1" applyFill="1" applyBorder="1" applyAlignment="1">
      <alignment horizontal="center" vertical="center" wrapText="1" shrinkToFit="1"/>
    </xf>
    <xf numFmtId="49" fontId="18" fillId="4" borderId="11" xfId="0" applyNumberFormat="1" applyFont="1" applyFill="1" applyBorder="1" applyAlignment="1">
      <alignment horizontal="center" vertical="center" wrapText="1" shrinkToFit="1"/>
    </xf>
    <xf numFmtId="49" fontId="18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0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19" fillId="2" borderId="0" xfId="0" applyFont="1" applyFill="1" applyAlignment="1">
      <alignment horizontal="center" vertical="center" wrapText="1" shrinkToFit="1"/>
    </xf>
    <xf numFmtId="0" fontId="20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5" fillId="2" borderId="33" xfId="0" applyFont="1" applyFill="1" applyBorder="1" applyAlignment="1">
      <alignment horizontal="center" vertical="center" wrapText="1" shrinkToFit="1"/>
    </xf>
    <xf numFmtId="0" fontId="19" fillId="6" borderId="6" xfId="0" applyFont="1" applyFill="1" applyBorder="1" applyAlignment="1">
      <alignment horizontal="center" vertical="center" wrapText="1" shrinkToFit="1"/>
    </xf>
    <xf numFmtId="0" fontId="19" fillId="6" borderId="80" xfId="0" applyFont="1" applyFill="1" applyBorder="1" applyAlignment="1">
      <alignment horizontal="center" vertical="center" wrapText="1" shrinkToFit="1"/>
    </xf>
    <xf numFmtId="0" fontId="19" fillId="6" borderId="5" xfId="0" applyFont="1" applyFill="1" applyBorder="1" applyAlignment="1">
      <alignment horizontal="center" vertical="center" wrapText="1" shrinkToFit="1"/>
    </xf>
    <xf numFmtId="0" fontId="19" fillId="6" borderId="77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19" fillId="5" borderId="78" xfId="0" applyFont="1" applyFill="1" applyBorder="1" applyAlignment="1">
      <alignment horizontal="center" vertical="center" wrapText="1" shrinkToFit="1"/>
    </xf>
    <xf numFmtId="0" fontId="19" fillId="5" borderId="43" xfId="0" applyFont="1" applyFill="1" applyBorder="1" applyAlignment="1">
      <alignment horizontal="center" vertical="center" wrapText="1" shrinkToFit="1"/>
    </xf>
    <xf numFmtId="0" fontId="19" fillId="5" borderId="69" xfId="0" applyFont="1" applyFill="1" applyBorder="1" applyAlignment="1">
      <alignment horizontal="center" vertical="center" wrapText="1" shrinkToFit="1"/>
    </xf>
    <xf numFmtId="0" fontId="19" fillId="5" borderId="44" xfId="0" applyFont="1" applyFill="1" applyBorder="1" applyAlignment="1">
      <alignment horizontal="center" vertical="center" wrapText="1" shrinkToFit="1"/>
    </xf>
    <xf numFmtId="0" fontId="19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4" xfId="0" applyNumberFormat="1" applyFill="1" applyBorder="1" applyAlignment="1">
      <alignment horizontal="center" vertical="center" wrapText="1" shrinkToFit="1"/>
    </xf>
    <xf numFmtId="0" fontId="19" fillId="6" borderId="72" xfId="0" applyFont="1" applyFill="1" applyBorder="1" applyAlignment="1">
      <alignment horizontal="center" vertical="center" wrapText="1" shrinkToFit="1"/>
    </xf>
    <xf numFmtId="0" fontId="19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3" fillId="2" borderId="46" xfId="0" applyNumberFormat="1" applyFont="1" applyFill="1" applyBorder="1" applyAlignment="1">
      <alignment horizontal="center" vertical="center" wrapText="1" shrinkToFit="1"/>
    </xf>
    <xf numFmtId="1" fontId="23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4" fillId="2" borderId="28" xfId="0" applyFont="1" applyFill="1" applyBorder="1" applyAlignment="1">
      <alignment horizontal="center" vertical="center" wrapText="1" shrinkToFit="1"/>
    </xf>
    <xf numFmtId="0" fontId="14" fillId="2" borderId="2" xfId="0" applyFont="1" applyFill="1" applyBorder="1" applyAlignment="1">
      <alignment horizontal="center" vertical="center" wrapText="1" shrinkToFit="1"/>
    </xf>
    <xf numFmtId="49" fontId="14" fillId="4" borderId="2" xfId="0" applyNumberFormat="1" applyFont="1" applyFill="1" applyBorder="1" applyAlignment="1">
      <alignment horizontal="center" vertical="center" wrapText="1" shrinkToFit="1"/>
    </xf>
    <xf numFmtId="49" fontId="14" fillId="4" borderId="27" xfId="0" applyNumberFormat="1" applyFont="1" applyFill="1" applyBorder="1" applyAlignment="1">
      <alignment horizontal="center" vertical="center" wrapText="1" shrinkToFit="1"/>
    </xf>
    <xf numFmtId="49" fontId="14" fillId="4" borderId="11" xfId="0" applyNumberFormat="1" applyFont="1" applyFill="1" applyBorder="1" applyAlignment="1">
      <alignment horizontal="center" vertical="center" wrapText="1" shrinkToFit="1"/>
    </xf>
    <xf numFmtId="0" fontId="14" fillId="2" borderId="36" xfId="0" applyFont="1" applyFill="1" applyBorder="1" applyAlignment="1">
      <alignment horizontal="center" vertical="center" wrapText="1" shrinkToFit="1"/>
    </xf>
    <xf numFmtId="49" fontId="14" fillId="4" borderId="16" xfId="0" applyNumberFormat="1" applyFont="1" applyFill="1" applyBorder="1" applyAlignment="1">
      <alignment horizontal="center" vertical="center" wrapText="1" shrinkToFit="1"/>
    </xf>
    <xf numFmtId="49" fontId="14" fillId="4" borderId="15" xfId="0" applyNumberFormat="1" applyFont="1" applyFill="1" applyBorder="1" applyAlignment="1">
      <alignment horizontal="center" vertical="center" wrapText="1" shrinkToFit="1"/>
    </xf>
    <xf numFmtId="49" fontId="14" fillId="4" borderId="37" xfId="0" applyNumberFormat="1" applyFont="1" applyFill="1" applyBorder="1" applyAlignment="1">
      <alignment horizontal="center" vertical="center" wrapText="1" shrinkToFit="1"/>
    </xf>
    <xf numFmtId="49" fontId="14" fillId="4" borderId="38" xfId="0" applyNumberFormat="1" applyFont="1" applyFill="1" applyBorder="1" applyAlignment="1">
      <alignment horizontal="center" vertical="center" wrapText="1" shrinkToFit="1"/>
    </xf>
    <xf numFmtId="49" fontId="14" fillId="4" borderId="0" xfId="0" applyNumberFormat="1" applyFont="1" applyFill="1" applyAlignment="1">
      <alignment horizontal="center" vertical="center" wrapText="1" shrinkToFit="1"/>
    </xf>
    <xf numFmtId="0" fontId="18" fillId="4" borderId="1" xfId="0" applyFont="1" applyFill="1" applyBorder="1" applyAlignment="1">
      <alignment horizontal="center" vertical="center" wrapText="1" shrinkToFit="1"/>
    </xf>
    <xf numFmtId="0" fontId="18" fillId="4" borderId="2" xfId="0" applyFont="1" applyFill="1" applyBorder="1" applyAlignment="1">
      <alignment horizontal="center" vertical="center" wrapText="1" shrinkToFit="1"/>
    </xf>
    <xf numFmtId="0" fontId="18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0" fillId="2" borderId="0" xfId="0" applyFont="1" applyFill="1" applyAlignment="1">
      <alignment horizontal="center" vertical="center" wrapText="1" shrinkToFit="1"/>
    </xf>
    <xf numFmtId="0" fontId="15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5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5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5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5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8" fillId="2" borderId="28" xfId="0" applyFont="1" applyFill="1" applyBorder="1" applyAlignment="1">
      <alignment horizontal="center" vertical="center" wrapText="1" shrinkToFit="1"/>
    </xf>
    <xf numFmtId="1" fontId="23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3" fillId="2" borderId="78" xfId="0" applyNumberFormat="1" applyFont="1" applyFill="1" applyBorder="1" applyAlignment="1">
      <alignment horizontal="center" vertical="center" wrapText="1" shrinkToFit="1"/>
    </xf>
    <xf numFmtId="1" fontId="23" fillId="2" borderId="43" xfId="0" applyNumberFormat="1" applyFont="1" applyFill="1" applyBorder="1" applyAlignment="1">
      <alignment horizontal="center" vertical="center" wrapText="1" shrinkToFit="1"/>
    </xf>
    <xf numFmtId="1" fontId="23" fillId="2" borderId="69" xfId="0" applyNumberFormat="1" applyFont="1" applyFill="1" applyBorder="1" applyAlignment="1">
      <alignment horizontal="center" vertical="center" wrapText="1" shrinkToFit="1"/>
    </xf>
    <xf numFmtId="1" fontId="23" fillId="2" borderId="77" xfId="0" applyNumberFormat="1" applyFont="1" applyFill="1" applyBorder="1" applyAlignment="1">
      <alignment horizontal="center" vertical="center" wrapText="1" shrinkToFit="1"/>
    </xf>
    <xf numFmtId="1" fontId="23" fillId="2" borderId="5" xfId="0" applyNumberFormat="1" applyFont="1" applyFill="1" applyBorder="1" applyAlignment="1">
      <alignment horizontal="center" vertical="center" wrapText="1" shrinkToFit="1"/>
    </xf>
    <xf numFmtId="1" fontId="23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8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5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19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5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5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8" fillId="2" borderId="0" xfId="0" applyFont="1" applyFill="1" applyAlignment="1">
      <alignment horizontal="center" vertical="center" wrapText="1" shrinkToFit="1"/>
    </xf>
    <xf numFmtId="0" fontId="18" fillId="4" borderId="117" xfId="0" applyFont="1" applyFill="1" applyBorder="1" applyAlignment="1">
      <alignment horizontal="center" vertical="center" wrapText="1" shrinkToFit="1"/>
    </xf>
    <xf numFmtId="0" fontId="18" fillId="4" borderId="13" xfId="0" applyFont="1" applyFill="1" applyBorder="1" applyAlignment="1">
      <alignment horizontal="center" vertical="center" wrapText="1" shrinkToFit="1"/>
    </xf>
    <xf numFmtId="0" fontId="18" fillId="2" borderId="1" xfId="0" applyFont="1" applyFill="1" applyBorder="1" applyAlignment="1">
      <alignment horizontal="center" vertical="center" wrapText="1" shrinkToFit="1"/>
    </xf>
    <xf numFmtId="1" fontId="23" fillId="2" borderId="109" xfId="0" applyNumberFormat="1" applyFont="1" applyFill="1" applyBorder="1" applyAlignment="1">
      <alignment horizontal="center" vertical="center" wrapText="1" shrinkToFit="1"/>
    </xf>
    <xf numFmtId="1" fontId="23" fillId="2" borderId="53" xfId="0" applyNumberFormat="1" applyFont="1" applyFill="1" applyBorder="1" applyAlignment="1">
      <alignment horizontal="center" vertical="center" wrapText="1" shrinkToFit="1"/>
    </xf>
    <xf numFmtId="1" fontId="23" fillId="2" borderId="110" xfId="0" applyNumberFormat="1" applyFont="1" applyFill="1" applyBorder="1" applyAlignment="1">
      <alignment horizontal="center" vertical="center" wrapText="1" shrinkToFit="1"/>
    </xf>
    <xf numFmtId="1" fontId="23" fillId="2" borderId="88" xfId="0" applyNumberFormat="1" applyFont="1" applyFill="1" applyBorder="1" applyAlignment="1">
      <alignment horizontal="center" vertical="center" wrapText="1" shrinkToFit="1"/>
    </xf>
    <xf numFmtId="1" fontId="23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0" fillId="2" borderId="66" xfId="0" applyNumberFormat="1" applyFont="1" applyFill="1" applyBorder="1" applyAlignment="1">
      <alignment horizontal="center" vertical="center" wrapText="1" shrinkToFit="1"/>
    </xf>
    <xf numFmtId="1" fontId="10" fillId="2" borderId="72" xfId="0" applyNumberFormat="1" applyFont="1" applyFill="1" applyBorder="1" applyAlignment="1">
      <alignment horizontal="center" vertical="center" wrapText="1" shrinkToFit="1"/>
    </xf>
    <xf numFmtId="1" fontId="10" fillId="2" borderId="69" xfId="0" applyNumberFormat="1" applyFont="1" applyFill="1" applyBorder="1" applyAlignment="1">
      <alignment horizontal="center" vertical="center" wrapText="1" shrinkToFit="1"/>
    </xf>
    <xf numFmtId="1" fontId="10" fillId="2" borderId="76" xfId="0" applyNumberFormat="1" applyFont="1" applyFill="1" applyBorder="1" applyAlignment="1">
      <alignment horizontal="center" vertical="center" wrapText="1" shrinkToFit="1"/>
    </xf>
    <xf numFmtId="1" fontId="10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0" fillId="2" borderId="77" xfId="0" applyNumberFormat="1" applyFont="1" applyFill="1" applyBorder="1" applyAlignment="1">
      <alignment horizontal="center" vertical="center" wrapText="1" shrinkToFit="1"/>
    </xf>
    <xf numFmtId="1" fontId="10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0" fillId="2" borderId="78" xfId="0" applyNumberFormat="1" applyFont="1" applyFill="1" applyBorder="1" applyAlignment="1">
      <alignment horizontal="center" vertical="center" wrapText="1" shrinkToFit="1"/>
    </xf>
    <xf numFmtId="1" fontId="10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1" fillId="2" borderId="41" xfId="0" applyFont="1" applyFill="1" applyBorder="1"/>
    <xf numFmtId="3" fontId="0" fillId="6" borderId="5" xfId="0" applyNumberFormat="1" applyFill="1" applyBorder="1" applyAlignment="1">
      <alignment horizontal="center" vertical="center" wrapText="1" shrinkToFit="1"/>
    </xf>
    <xf numFmtId="3" fontId="0" fillId="6" borderId="43" xfId="0" applyNumberFormat="1" applyFill="1" applyBorder="1" applyAlignment="1">
      <alignment horizontal="center" vertical="center" wrapText="1" shrinkToFit="1"/>
    </xf>
    <xf numFmtId="3" fontId="0" fillId="6" borderId="69" xfId="0" applyNumberFormat="1" applyFill="1" applyBorder="1" applyAlignment="1">
      <alignment horizontal="center" vertical="center" wrapText="1" shrinkToFit="1"/>
    </xf>
    <xf numFmtId="0" fontId="25" fillId="2" borderId="0" xfId="0" applyFont="1" applyFill="1"/>
    <xf numFmtId="0" fontId="19" fillId="5" borderId="119" xfId="0" applyFont="1" applyFill="1" applyBorder="1" applyAlignment="1">
      <alignment horizontal="center" vertical="center" wrapText="1" shrinkToFit="1"/>
    </xf>
    <xf numFmtId="0" fontId="19" fillId="5" borderId="118" xfId="0" applyFont="1" applyFill="1" applyBorder="1" applyAlignment="1">
      <alignment horizontal="center" vertical="center" wrapText="1" shrinkToFit="1"/>
    </xf>
    <xf numFmtId="0" fontId="15" fillId="2" borderId="92" xfId="0" applyFont="1" applyFill="1" applyBorder="1" applyAlignment="1">
      <alignment horizontal="center" vertical="center" wrapText="1" shrinkToFit="1"/>
    </xf>
    <xf numFmtId="0" fontId="15" fillId="2" borderId="58" xfId="0" applyFont="1" applyFill="1" applyBorder="1" applyAlignment="1">
      <alignment horizontal="center" vertical="center" wrapText="1" shrinkToFit="1"/>
    </xf>
    <xf numFmtId="0" fontId="15" fillId="2" borderId="89" xfId="0" applyFont="1" applyFill="1" applyBorder="1" applyAlignment="1">
      <alignment horizontal="center" vertical="center" wrapText="1" shrinkToFit="1"/>
    </xf>
    <xf numFmtId="0" fontId="8" fillId="2" borderId="41" xfId="0" applyFont="1" applyFill="1" applyBorder="1" applyAlignment="1">
      <alignment horizontal="left" vertical="center" wrapText="1" indent="1" shrinkToFit="1"/>
    </xf>
    <xf numFmtId="0" fontId="8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51" xfId="0" applyFill="1" applyBorder="1" applyAlignment="1">
      <alignment horizontal="center" vertical="center" wrapText="1" shrinkToFit="1"/>
    </xf>
    <xf numFmtId="0" fontId="0" fillId="6" borderId="140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0" fillId="7" borderId="153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 wrapText="1" shrinkToFit="1"/>
    </xf>
    <xf numFmtId="0" fontId="26" fillId="7" borderId="62" xfId="0" applyFont="1" applyFill="1" applyBorder="1" applyAlignment="1">
      <alignment horizontal="center" vertical="center" wrapText="1" shrinkToFit="1"/>
    </xf>
    <xf numFmtId="0" fontId="26" fillId="7" borderId="0" xfId="0" applyFont="1" applyFill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27" fillId="4" borderId="0" xfId="0" applyFont="1" applyFill="1"/>
    <xf numFmtId="0" fontId="0" fillId="2" borderId="6" xfId="0" applyFill="1" applyBorder="1" applyAlignment="1">
      <alignment horizontal="center" vertical="center" wrapText="1" shrinkToFit="1"/>
    </xf>
    <xf numFmtId="49" fontId="0" fillId="2" borderId="6" xfId="0" applyNumberFormat="1" applyFill="1" applyBorder="1" applyAlignment="1">
      <alignment horizontal="center" vertical="center" wrapText="1" shrinkToFit="1"/>
    </xf>
    <xf numFmtId="0" fontId="19" fillId="6" borderId="73" xfId="0" applyFont="1" applyFill="1" applyBorder="1" applyAlignment="1">
      <alignment horizontal="center" vertical="center" wrapText="1" shrinkToFit="1"/>
    </xf>
    <xf numFmtId="0" fontId="19" fillId="6" borderId="4" xfId="0" applyFont="1" applyFill="1" applyBorder="1" applyAlignment="1">
      <alignment horizontal="center" vertical="center" wrapText="1" shrinkToFit="1"/>
    </xf>
    <xf numFmtId="0" fontId="19" fillId="6" borderId="71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7" xfId="0" applyFill="1" applyBorder="1" applyAlignment="1">
      <alignment vertical="center" wrapText="1" shrinkToFit="1"/>
    </xf>
    <xf numFmtId="49" fontId="0" fillId="0" borderId="158" xfId="0" applyNumberFormat="1" applyBorder="1" applyAlignment="1">
      <alignment horizontal="center" vertical="center"/>
    </xf>
    <xf numFmtId="0" fontId="0" fillId="0" borderId="158" xfId="0" applyBorder="1" applyAlignment="1">
      <alignment horizontal="center" vertical="center"/>
    </xf>
    <xf numFmtId="0" fontId="0" fillId="0" borderId="159" xfId="0" applyBorder="1" applyAlignment="1">
      <alignment vertical="center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15" fillId="2" borderId="74" xfId="0" applyFont="1" applyFill="1" applyBorder="1" applyAlignment="1">
      <alignment horizontal="center" vertical="center" wrapText="1" shrinkToFit="1"/>
    </xf>
    <xf numFmtId="0" fontId="0" fillId="6" borderId="162" xfId="0" applyFill="1" applyBorder="1" applyAlignment="1">
      <alignment horizontal="center" vertical="center" wrapText="1" shrinkToFit="1"/>
    </xf>
    <xf numFmtId="0" fontId="0" fillId="7" borderId="162" xfId="0" applyFill="1" applyBorder="1" applyAlignment="1">
      <alignment horizontal="center" vertical="center"/>
    </xf>
    <xf numFmtId="0" fontId="0" fillId="7" borderId="163" xfId="0" applyFill="1" applyBorder="1" applyAlignment="1">
      <alignment horizontal="center" vertical="center" wrapText="1" shrinkToFit="1"/>
    </xf>
    <xf numFmtId="0" fontId="0" fillId="6" borderId="156" xfId="0" applyFill="1" applyBorder="1" applyAlignment="1">
      <alignment horizontal="center" vertical="center" wrapText="1" shrinkToFit="1"/>
    </xf>
    <xf numFmtId="0" fontId="0" fillId="7" borderId="156" xfId="0" applyFill="1" applyBorder="1" applyAlignment="1">
      <alignment horizontal="center" vertical="center"/>
    </xf>
    <xf numFmtId="0" fontId="0" fillId="7" borderId="155" xfId="0" applyFill="1" applyBorder="1" applyAlignment="1">
      <alignment horizontal="center" vertical="center" wrapText="1" shrinkToFit="1"/>
    </xf>
    <xf numFmtId="0" fontId="0" fillId="7" borderId="164" xfId="0" applyFill="1" applyBorder="1" applyAlignment="1">
      <alignment horizontal="center" vertical="center" wrapText="1" shrinkToFit="1"/>
    </xf>
    <xf numFmtId="0" fontId="0" fillId="7" borderId="8" xfId="0" applyFill="1" applyBorder="1" applyAlignment="1">
      <alignment horizontal="center" vertical="center" wrapText="1" shrinkToFit="1"/>
    </xf>
    <xf numFmtId="0" fontId="26" fillId="7" borderId="92" xfId="0" applyFont="1" applyFill="1" applyBorder="1" applyAlignment="1">
      <alignment horizontal="center" vertical="center" wrapText="1" shrinkToFit="1"/>
    </xf>
    <xf numFmtId="0" fontId="0" fillId="2" borderId="120" xfId="0" applyFill="1" applyBorder="1" applyAlignment="1">
      <alignment horizontal="center" vertical="center" wrapText="1" shrinkToFit="1"/>
    </xf>
    <xf numFmtId="0" fontId="0" fillId="2" borderId="165" xfId="0" applyFill="1" applyBorder="1" applyAlignment="1">
      <alignment horizontal="center" vertical="center" shrinkToFit="1"/>
    </xf>
    <xf numFmtId="0" fontId="0" fillId="2" borderId="166" xfId="0" applyFill="1" applyBorder="1" applyAlignment="1">
      <alignment horizontal="center" vertical="center" wrapText="1" shrinkToFit="1"/>
    </xf>
    <xf numFmtId="0" fontId="0" fillId="2" borderId="6" xfId="0" applyFill="1" applyBorder="1"/>
    <xf numFmtId="1" fontId="30" fillId="2" borderId="120" xfId="0" applyNumberFormat="1" applyFon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168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49" fontId="0" fillId="8" borderId="5" xfId="0" applyNumberFormat="1" applyFill="1" applyBorder="1" applyAlignment="1">
      <alignment horizontal="center" vertical="center"/>
    </xf>
    <xf numFmtId="0" fontId="0" fillId="8" borderId="5" xfId="0" applyFill="1" applyBorder="1" applyAlignment="1">
      <alignment horizontal="center" vertical="center"/>
    </xf>
    <xf numFmtId="0" fontId="0" fillId="8" borderId="72" xfId="0" applyFill="1" applyBorder="1" applyAlignment="1">
      <alignment vertical="center"/>
    </xf>
    <xf numFmtId="49" fontId="0" fillId="8" borderId="46" xfId="0" applyNumberFormat="1" applyFill="1" applyBorder="1" applyAlignment="1">
      <alignment horizontal="center" vertical="center"/>
    </xf>
    <xf numFmtId="0" fontId="0" fillId="8" borderId="46" xfId="0" applyFill="1" applyBorder="1" applyAlignment="1">
      <alignment horizontal="center" vertical="center"/>
    </xf>
    <xf numFmtId="49" fontId="0" fillId="8" borderId="5" xfId="0" applyNumberFormat="1" applyFill="1" applyBorder="1" applyAlignment="1">
      <alignment horizontal="center" vertical="center" wrapText="1" shrinkToFit="1"/>
    </xf>
    <xf numFmtId="0" fontId="0" fillId="8" borderId="5" xfId="0" applyFill="1" applyBorder="1" applyAlignment="1">
      <alignment horizontal="center" vertical="center" wrapText="1" shrinkToFit="1"/>
    </xf>
    <xf numFmtId="0" fontId="0" fillId="8" borderId="72" xfId="0" applyFill="1" applyBorder="1" applyAlignment="1">
      <alignment vertical="center" wrapText="1" shrinkToFit="1"/>
    </xf>
    <xf numFmtId="0" fontId="0" fillId="7" borderId="169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72" xfId="0" applyFill="1" applyBorder="1" applyAlignment="1">
      <alignment vertical="center" wrapText="1" shrinkToFit="1"/>
    </xf>
    <xf numFmtId="49" fontId="0" fillId="2" borderId="173" xfId="0" applyNumberFormat="1" applyFill="1" applyBorder="1" applyAlignment="1">
      <alignment horizontal="center" vertical="center" wrapText="1" shrinkToFit="1"/>
    </xf>
    <xf numFmtId="0" fontId="0" fillId="2" borderId="173" xfId="0" applyFill="1" applyBorder="1" applyAlignment="1">
      <alignment horizontal="center" vertical="center" wrapText="1" shrinkToFit="1"/>
    </xf>
    <xf numFmtId="0" fontId="0" fillId="2" borderId="174" xfId="0" applyFill="1" applyBorder="1" applyAlignment="1">
      <alignment vertical="center" wrapText="1" shrinkToFit="1"/>
    </xf>
    <xf numFmtId="0" fontId="0" fillId="2" borderId="175" xfId="0" applyFill="1" applyBorder="1" applyAlignment="1">
      <alignment horizontal="center" vertical="center" wrapText="1" shrinkToFit="1"/>
    </xf>
    <xf numFmtId="49" fontId="0" fillId="2" borderId="175" xfId="0" applyNumberFormat="1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0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7" borderId="184" xfId="0" applyFill="1" applyBorder="1" applyAlignment="1">
      <alignment horizontal="center" vertical="center" wrapText="1" shrinkToFit="1"/>
    </xf>
    <xf numFmtId="0" fontId="0" fillId="6" borderId="185" xfId="0" applyFill="1" applyBorder="1" applyAlignment="1">
      <alignment horizontal="center" vertical="center" wrapText="1" shrinkToFit="1"/>
    </xf>
    <xf numFmtId="0" fontId="0" fillId="7" borderId="186" xfId="0" applyFill="1" applyBorder="1" applyAlignment="1">
      <alignment horizontal="center" vertical="center" wrapText="1" shrinkToFit="1"/>
    </xf>
    <xf numFmtId="0" fontId="0" fillId="6" borderId="186" xfId="0" applyFill="1" applyBorder="1" applyAlignment="1">
      <alignment horizontal="center" vertical="center" wrapText="1" shrinkToFit="1"/>
    </xf>
    <xf numFmtId="0" fontId="0" fillId="7" borderId="187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8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9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49" fontId="0" fillId="2" borderId="190" xfId="0" applyNumberFormat="1" applyFill="1" applyBorder="1" applyAlignment="1">
      <alignment horizontal="center" vertical="center" wrapText="1" shrinkToFit="1"/>
    </xf>
    <xf numFmtId="0" fontId="19" fillId="6" borderId="157" xfId="0" applyFont="1" applyFill="1" applyBorder="1" applyAlignment="1">
      <alignment horizontal="center" vertical="center" wrapText="1" shrinkToFit="1"/>
    </xf>
    <xf numFmtId="1" fontId="30" fillId="2" borderId="0" xfId="0" applyNumberFormat="1" applyFont="1" applyFill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15" fillId="2" borderId="191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vertical="center" wrapText="1" shrinkToFit="1"/>
    </xf>
    <xf numFmtId="0" fontId="0" fillId="0" borderId="193" xfId="0" applyBorder="1" applyAlignment="1">
      <alignment horizontal="left" vertical="center"/>
    </xf>
    <xf numFmtId="0" fontId="19" fillId="6" borderId="180" xfId="0" applyFont="1" applyFill="1" applyBorder="1" applyAlignment="1">
      <alignment horizontal="center" vertical="center" wrapText="1" shrinkToFit="1"/>
    </xf>
    <xf numFmtId="0" fontId="19" fillId="6" borderId="181" xfId="0" applyFont="1" applyFill="1" applyBorder="1" applyAlignment="1">
      <alignment horizontal="center" vertical="center" wrapText="1" shrinkToFit="1"/>
    </xf>
    <xf numFmtId="0" fontId="19" fillId="5" borderId="195" xfId="0" applyFont="1" applyFill="1" applyBorder="1" applyAlignment="1">
      <alignment horizontal="center" vertical="center" wrapText="1" shrinkToFit="1"/>
    </xf>
    <xf numFmtId="0" fontId="19" fillId="5" borderId="196" xfId="0" applyFont="1" applyFill="1" applyBorder="1" applyAlignment="1">
      <alignment horizontal="center" vertical="center" wrapText="1" shrinkToFit="1"/>
    </xf>
    <xf numFmtId="0" fontId="19" fillId="5" borderId="197" xfId="0" applyFont="1" applyFill="1" applyBorder="1" applyAlignment="1">
      <alignment horizontal="center" vertical="center" wrapText="1" shrinkToFit="1"/>
    </xf>
    <xf numFmtId="0" fontId="0" fillId="2" borderId="198" xfId="0" applyFill="1" applyBorder="1" applyAlignment="1">
      <alignment horizontal="center" vertical="center" wrapText="1" shrinkToFit="1"/>
    </xf>
    <xf numFmtId="0" fontId="0" fillId="6" borderId="198" xfId="0" applyFill="1" applyBorder="1" applyAlignment="1">
      <alignment horizontal="center" vertical="center" wrapText="1" shrinkToFit="1"/>
    </xf>
    <xf numFmtId="0" fontId="0" fillId="2" borderId="199" xfId="0" applyFill="1" applyBorder="1" applyAlignment="1">
      <alignment horizontal="center" vertical="center" wrapText="1" shrinkToFit="1"/>
    </xf>
    <xf numFmtId="0" fontId="0" fillId="2" borderId="200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3" fillId="2" borderId="76" xfId="0" applyFont="1" applyFill="1" applyBorder="1" applyAlignment="1">
      <alignment vertical="center" wrapText="1" shrinkToFit="1"/>
    </xf>
    <xf numFmtId="0" fontId="32" fillId="2" borderId="0" xfId="0" applyFont="1" applyFill="1" applyAlignment="1">
      <alignment horizontal="center" vertical="center" wrapText="1" shrinkToFit="1"/>
    </xf>
    <xf numFmtId="0" fontId="33" fillId="2" borderId="95" xfId="0" applyFont="1" applyFill="1" applyBorder="1" applyAlignment="1">
      <alignment vertical="center" wrapText="1" shrinkToFit="1"/>
    </xf>
    <xf numFmtId="0" fontId="34" fillId="6" borderId="78" xfId="0" applyFont="1" applyFill="1" applyBorder="1" applyAlignment="1">
      <alignment horizontal="center" vertical="center" wrapText="1" shrinkToFit="1"/>
    </xf>
    <xf numFmtId="0" fontId="34" fillId="6" borderId="43" xfId="0" applyFont="1" applyFill="1" applyBorder="1" applyAlignment="1">
      <alignment horizontal="center" vertical="center" wrapText="1" shrinkToFit="1"/>
    </xf>
    <xf numFmtId="0" fontId="34" fillId="6" borderId="69" xfId="0" applyFont="1" applyFill="1" applyBorder="1" applyAlignment="1">
      <alignment horizontal="center" vertical="center" wrapText="1" shrinkToFit="1"/>
    </xf>
    <xf numFmtId="0" fontId="33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8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4" fillId="4" borderId="36" xfId="0" applyNumberFormat="1" applyFont="1" applyFill="1" applyBorder="1" applyAlignment="1">
      <alignment horizontal="center" vertical="center" wrapText="1" shrinkToFit="1"/>
    </xf>
    <xf numFmtId="0" fontId="19" fillId="6" borderId="78" xfId="0" applyFont="1" applyFill="1" applyBorder="1" applyAlignment="1">
      <alignment horizontal="center" vertical="center" wrapText="1" shrinkToFit="1"/>
    </xf>
    <xf numFmtId="0" fontId="19" fillId="6" borderId="43" xfId="0" applyFont="1" applyFill="1" applyBorder="1" applyAlignment="1">
      <alignment horizontal="center" vertical="center" wrapText="1" shrinkToFit="1"/>
    </xf>
    <xf numFmtId="0" fontId="19" fillId="6" borderId="53" xfId="0" applyFont="1" applyFill="1" applyBorder="1" applyAlignment="1">
      <alignment horizontal="center" vertical="center" wrapText="1" shrinkToFit="1"/>
    </xf>
    <xf numFmtId="0" fontId="19" fillId="6" borderId="69" xfId="0" applyFont="1" applyFill="1" applyBorder="1" applyAlignment="1">
      <alignment horizontal="center" vertical="center" wrapText="1" shrinkToFit="1"/>
    </xf>
    <xf numFmtId="0" fontId="19" fillId="6" borderId="203" xfId="0" applyFon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205" xfId="0" applyNumberFormat="1" applyFill="1" applyBorder="1" applyAlignment="1">
      <alignment horizontal="center" vertical="center" wrapText="1" shrinkToFit="1"/>
    </xf>
    <xf numFmtId="1" fontId="0" fillId="2" borderId="206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7" xfId="0" applyNumberFormat="1" applyFill="1" applyBorder="1" applyAlignment="1">
      <alignment horizontal="center" vertical="center" wrapText="1" shrinkToFit="1"/>
    </xf>
    <xf numFmtId="0" fontId="19" fillId="6" borderId="60" xfId="0" applyFont="1" applyFill="1" applyBorder="1" applyAlignment="1">
      <alignment horizontal="center" vertical="center" wrapText="1" shrinkToFit="1"/>
    </xf>
    <xf numFmtId="0" fontId="19" fillId="6" borderId="75" xfId="0" applyFont="1" applyFill="1" applyBorder="1" applyAlignment="1">
      <alignment horizontal="center" vertical="center" wrapText="1" shrinkToFit="1"/>
    </xf>
    <xf numFmtId="0" fontId="19" fillId="6" borderId="44" xfId="0" applyFont="1" applyFill="1" applyBorder="1" applyAlignment="1">
      <alignment horizontal="center" vertical="center" wrapText="1" shrinkToFit="1"/>
    </xf>
    <xf numFmtId="0" fontId="19" fillId="6" borderId="48" xfId="0" applyFont="1" applyFill="1" applyBorder="1" applyAlignment="1">
      <alignment horizontal="center" vertical="center" wrapText="1" shrinkToFit="1"/>
    </xf>
    <xf numFmtId="0" fontId="19" fillId="6" borderId="61" xfId="0" applyFont="1" applyFill="1" applyBorder="1" applyAlignment="1">
      <alignment horizontal="center" vertical="center" wrapText="1" shrinkToFit="1"/>
    </xf>
    <xf numFmtId="49" fontId="0" fillId="2" borderId="158" xfId="0" applyNumberFormat="1" applyFill="1" applyBorder="1" applyAlignment="1">
      <alignment horizontal="center" vertical="center"/>
    </xf>
    <xf numFmtId="0" fontId="0" fillId="2" borderId="158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49" fontId="0" fillId="8" borderId="6" xfId="0" applyNumberFormat="1" applyFill="1" applyBorder="1" applyAlignment="1">
      <alignment horizontal="center" vertical="center" wrapText="1" shrinkToFit="1"/>
    </xf>
    <xf numFmtId="0" fontId="0" fillId="8" borderId="6" xfId="0" applyFill="1" applyBorder="1" applyAlignment="1">
      <alignment horizontal="center" vertical="center" wrapText="1" shrinkToFit="1"/>
    </xf>
    <xf numFmtId="0" fontId="0" fillId="8" borderId="80" xfId="0" applyFill="1" applyBorder="1" applyAlignment="1">
      <alignment horizontal="left" vertical="center"/>
    </xf>
    <xf numFmtId="0" fontId="0" fillId="7" borderId="130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4" xfId="0" applyNumberFormat="1" applyFill="1" applyBorder="1" applyAlignment="1">
      <alignment horizontal="center" vertical="center" wrapText="1" shrinkToFit="1"/>
    </xf>
    <xf numFmtId="0" fontId="0" fillId="2" borderId="213" xfId="0" applyFill="1" applyBorder="1" applyAlignment="1">
      <alignment horizontal="center" vertical="center" wrapText="1" shrinkToFit="1"/>
    </xf>
    <xf numFmtId="3" fontId="0" fillId="6" borderId="213" xfId="0" applyNumberFormat="1" applyFill="1" applyBorder="1" applyAlignment="1">
      <alignment horizontal="center" vertical="center" wrapText="1" shrinkToFit="1"/>
    </xf>
    <xf numFmtId="0" fontId="0" fillId="6" borderId="213" xfId="0" applyFill="1" applyBorder="1" applyAlignment="1">
      <alignment horizontal="center" vertical="center" wrapText="1" shrinkToFit="1"/>
    </xf>
    <xf numFmtId="0" fontId="0" fillId="2" borderId="212" xfId="0" applyFill="1" applyBorder="1" applyAlignment="1">
      <alignment horizontal="center" vertical="center" wrapText="1" shrinkToFi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0" fillId="2" borderId="216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18" xfId="0" applyFill="1" applyBorder="1" applyAlignment="1">
      <alignment horizontal="center" vertical="center" wrapText="1" shrinkToFit="1"/>
    </xf>
    <xf numFmtId="0" fontId="0" fillId="2" borderId="211" xfId="0" applyFill="1" applyBorder="1" applyAlignment="1">
      <alignment horizontal="center"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1" fontId="1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19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vertical="center" shrinkToFit="1"/>
    </xf>
    <xf numFmtId="1" fontId="1" fillId="2" borderId="0" xfId="0" applyNumberFormat="1" applyFont="1" applyFill="1" applyAlignment="1">
      <alignment horizontal="center" vertical="center" wrapText="1" shrinkToFit="1"/>
    </xf>
    <xf numFmtId="1" fontId="1" fillId="2" borderId="113" xfId="0" applyNumberFormat="1" applyFont="1" applyFill="1" applyBorder="1" applyAlignment="1">
      <alignment horizontal="center" vertical="center" wrapText="1" shrinkToFit="1"/>
    </xf>
    <xf numFmtId="1" fontId="1" fillId="2" borderId="220" xfId="0" applyNumberFormat="1" applyFont="1" applyFill="1" applyBorder="1" applyAlignment="1">
      <alignment horizontal="center" vertical="center" wrapText="1" shrinkToFit="1"/>
    </xf>
    <xf numFmtId="1" fontId="1" fillId="2" borderId="218" xfId="0" applyNumberFormat="1" applyFont="1" applyFill="1" applyBorder="1" applyAlignment="1">
      <alignment horizontal="center" vertical="center" wrapText="1" shrinkToFit="1"/>
    </xf>
    <xf numFmtId="1" fontId="1" fillId="2" borderId="217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21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23" fillId="6" borderId="44" xfId="0" applyFont="1" applyFill="1" applyBorder="1" applyAlignment="1">
      <alignment horizontal="center" vertical="center" wrapText="1" shrinkToFit="1"/>
    </xf>
    <xf numFmtId="0" fontId="23" fillId="2" borderId="44" xfId="0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49" fontId="0" fillId="2" borderId="222" xfId="0" applyNumberFormat="1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left" vertical="center" indent="1"/>
    </xf>
    <xf numFmtId="0" fontId="0" fillId="2" borderId="59" xfId="0" applyFill="1" applyBorder="1" applyAlignment="1">
      <alignment horizontal="left" vertical="center" indent="1"/>
    </xf>
    <xf numFmtId="0" fontId="0" fillId="2" borderId="80" xfId="0" applyFill="1" applyBorder="1" applyAlignment="1">
      <alignment horizontal="left" vertical="center" indent="1"/>
    </xf>
    <xf numFmtId="0" fontId="0" fillId="2" borderId="0" xfId="0" applyFill="1" applyAlignment="1">
      <alignment horizontal="left" indent="1"/>
    </xf>
    <xf numFmtId="1" fontId="31" fillId="2" borderId="223" xfId="0" applyNumberFormat="1" applyFont="1" applyFill="1" applyBorder="1" applyAlignment="1">
      <alignment horizontal="center" vertical="center" wrapText="1" shrinkToFit="1"/>
    </xf>
    <xf numFmtId="1" fontId="31" fillId="2" borderId="224" xfId="0" applyNumberFormat="1" applyFont="1" applyFill="1" applyBorder="1" applyAlignment="1">
      <alignment horizontal="center" vertical="center" wrapText="1" shrinkToFit="1"/>
    </xf>
    <xf numFmtId="1" fontId="31" fillId="2" borderId="225" xfId="0" applyNumberFormat="1" applyFont="1" applyFill="1" applyBorder="1" applyAlignment="1">
      <alignment horizontal="center" vertical="center" wrapText="1" shrinkToFit="1"/>
    </xf>
    <xf numFmtId="1" fontId="0" fillId="2" borderId="223" xfId="0" applyNumberFormat="1" applyFill="1" applyBorder="1" applyAlignment="1">
      <alignment horizontal="center" vertical="center" wrapText="1" shrinkToFit="1"/>
    </xf>
    <xf numFmtId="1" fontId="0" fillId="2" borderId="225" xfId="0" applyNumberFormat="1" applyFill="1" applyBorder="1" applyAlignment="1">
      <alignment horizontal="center" vertical="center" wrapText="1" shrinkToFit="1"/>
    </xf>
    <xf numFmtId="1" fontId="19" fillId="2" borderId="0" xfId="0" applyNumberFormat="1" applyFont="1" applyFill="1" applyAlignment="1">
      <alignment horizontal="center" vertical="center" wrapText="1" shrinkToFit="1"/>
    </xf>
    <xf numFmtId="0" fontId="0" fillId="2" borderId="56" xfId="0" applyFill="1" applyBorder="1" applyAlignment="1">
      <alignment vertical="center" wrapText="1" shrinkToFit="1"/>
    </xf>
    <xf numFmtId="49" fontId="0" fillId="2" borderId="45" xfId="0" applyNumberFormat="1" applyFill="1" applyBorder="1" applyAlignment="1">
      <alignment horizontal="center" vertical="center"/>
    </xf>
    <xf numFmtId="0" fontId="0" fillId="2" borderId="57" xfId="0" applyFill="1" applyBorder="1" applyAlignment="1">
      <alignment horizontal="left" vertical="center" indent="1"/>
    </xf>
    <xf numFmtId="0" fontId="0" fillId="2" borderId="223" xfId="0" applyFill="1" applyBorder="1" applyAlignment="1">
      <alignment horizontal="left" vertical="center" wrapText="1" indent="1" shrinkToFit="1"/>
    </xf>
    <xf numFmtId="0" fontId="0" fillId="2" borderId="226" xfId="0" applyFill="1" applyBorder="1" applyAlignment="1">
      <alignment horizontal="left" vertical="center" wrapText="1" indent="1" shrinkToFit="1"/>
    </xf>
    <xf numFmtId="0" fontId="0" fillId="2" borderId="224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indent="1"/>
    </xf>
    <xf numFmtId="0" fontId="0" fillId="2" borderId="108" xfId="0" applyFill="1" applyBorder="1" applyAlignment="1">
      <alignment horizontal="left" vertical="center" wrapText="1" inden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8" borderId="72" xfId="0" applyFill="1" applyBorder="1" applyAlignment="1">
      <alignment horizontal="left" vertical="center" indent="1"/>
    </xf>
    <xf numFmtId="49" fontId="0" fillId="8" borderId="43" xfId="0" applyNumberFormat="1" applyFill="1" applyBorder="1" applyAlignment="1">
      <alignment horizontal="center" vertical="center"/>
    </xf>
    <xf numFmtId="0" fontId="0" fillId="8" borderId="43" xfId="0" applyFill="1" applyBorder="1" applyAlignment="1">
      <alignment horizontal="center" vertical="center"/>
    </xf>
    <xf numFmtId="0" fontId="0" fillId="8" borderId="69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0" fontId="0" fillId="0" borderId="69" xfId="0" applyBorder="1" applyAlignment="1">
      <alignment horizontal="left" vertical="center" indent="1"/>
    </xf>
    <xf numFmtId="1" fontId="31" fillId="2" borderId="227" xfId="0" applyNumberFormat="1" applyFon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wrapText="1" indent="1" shrinkToFit="1"/>
    </xf>
    <xf numFmtId="0" fontId="0" fillId="0" borderId="72" xfId="0" applyBorder="1" applyAlignment="1">
      <alignment horizontal="left" vertical="center" wrapText="1" indent="1" shrinkToFit="1"/>
    </xf>
    <xf numFmtId="0" fontId="0" fillId="8" borderId="72" xfId="0" applyFill="1" applyBorder="1" applyAlignment="1">
      <alignment horizontal="left" vertical="center" wrapText="1" indent="1" shrinkToFit="1"/>
    </xf>
    <xf numFmtId="0" fontId="0" fillId="0" borderId="159" xfId="0" applyBorder="1" applyAlignment="1">
      <alignment horizontal="left" vertical="center" indent="1"/>
    </xf>
    <xf numFmtId="0" fontId="0" fillId="8" borderId="66" xfId="0" applyFill="1" applyBorder="1" applyAlignment="1">
      <alignment horizontal="left" vertical="center" indent="1"/>
    </xf>
    <xf numFmtId="0" fontId="0" fillId="0" borderId="72" xfId="0" applyBorder="1" applyAlignment="1">
      <alignment horizontal="left" indent="1"/>
    </xf>
    <xf numFmtId="0" fontId="0" fillId="0" borderId="88" xfId="0" applyBorder="1" applyAlignment="1">
      <alignment horizontal="left" vertical="center" indent="1"/>
    </xf>
    <xf numFmtId="0" fontId="0" fillId="0" borderId="69" xfId="0" applyBorder="1" applyAlignment="1">
      <alignment horizontal="left" indent="1"/>
    </xf>
    <xf numFmtId="0" fontId="0" fillId="2" borderId="66" xfId="0" applyFill="1" applyBorder="1" applyAlignment="1">
      <alignment horizontal="left" vertical="center" wrapText="1" indent="1" shrinkToFit="1"/>
    </xf>
    <xf numFmtId="0" fontId="0" fillId="7" borderId="136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7" borderId="229" xfId="0" applyFill="1" applyBorder="1" applyAlignment="1">
      <alignment horizontal="center" vertical="center" wrapText="1" shrinkToFit="1"/>
    </xf>
    <xf numFmtId="0" fontId="0" fillId="6" borderId="230" xfId="0" applyFill="1" applyBorder="1" applyAlignment="1">
      <alignment horizontal="center" vertical="center" wrapText="1" shrinkToFit="1"/>
    </xf>
    <xf numFmtId="0" fontId="0" fillId="7" borderId="230" xfId="0" applyFill="1" applyBorder="1" applyAlignment="1">
      <alignment horizontal="center" vertical="center"/>
    </xf>
    <xf numFmtId="0" fontId="0" fillId="7" borderId="111" xfId="0" applyFill="1" applyBorder="1" applyAlignment="1">
      <alignment horizontal="center" vertical="center" wrapText="1" shrinkToFit="1"/>
    </xf>
    <xf numFmtId="0" fontId="0" fillId="7" borderId="231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32" xfId="0" applyFill="1" applyBorder="1" applyAlignment="1">
      <alignment horizontal="center" vertical="center" wrapText="1" shrinkToFit="1"/>
    </xf>
    <xf numFmtId="0" fontId="0" fillId="7" borderId="233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7" borderId="234" xfId="0" applyFill="1" applyBorder="1" applyAlignment="1">
      <alignment horizontal="center" vertical="center" wrapText="1" shrinkToFit="1"/>
    </xf>
    <xf numFmtId="0" fontId="15" fillId="2" borderId="64" xfId="0" applyFont="1" applyFill="1" applyBorder="1" applyAlignment="1">
      <alignment horizontal="center" vertical="center" wrapText="1" shrinkToFit="1"/>
    </xf>
    <xf numFmtId="49" fontId="0" fillId="2" borderId="4" xfId="0" applyNumberFormat="1" applyFill="1" applyBorder="1" applyAlignment="1">
      <alignment horizontal="left" vertical="center" wrapText="1" indent="1" shrinkToFit="1"/>
    </xf>
    <xf numFmtId="0" fontId="0" fillId="2" borderId="236" xfId="0" applyFill="1" applyBorder="1" applyAlignment="1">
      <alignment horizontal="center" vertical="center" wrapText="1" shrinkToFit="1"/>
    </xf>
    <xf numFmtId="0" fontId="0" fillId="6" borderId="207" xfId="0" applyFill="1" applyBorder="1" applyAlignment="1">
      <alignment horizontal="center" vertical="center" wrapText="1" shrinkToFit="1"/>
    </xf>
    <xf numFmtId="0" fontId="24" fillId="2" borderId="60" xfId="0" applyFont="1" applyFill="1" applyBorder="1" applyAlignment="1">
      <alignment horizontal="center" vertical="center" wrapText="1" shrinkToFit="1"/>
    </xf>
    <xf numFmtId="0" fontId="24" fillId="2" borderId="76" xfId="0" applyFont="1" applyFill="1" applyBorder="1" applyAlignment="1">
      <alignment horizontal="center" vertical="center" wrapText="1" shrinkToFit="1"/>
    </xf>
    <xf numFmtId="0" fontId="23" fillId="6" borderId="46" xfId="0" applyFont="1" applyFill="1" applyBorder="1" applyAlignment="1">
      <alignment horizontal="center" vertical="center" wrapText="1" shrinkToFit="1"/>
    </xf>
    <xf numFmtId="0" fontId="23" fillId="2" borderId="46" xfId="0" applyFont="1" applyFill="1" applyBorder="1" applyAlignment="1">
      <alignment horizontal="center" vertical="center" wrapText="1" shrinkToFit="1"/>
    </xf>
    <xf numFmtId="0" fontId="24" fillId="2" borderId="77" xfId="0" applyFont="1" applyFill="1" applyBorder="1" applyAlignment="1">
      <alignment horizontal="center" vertical="center" wrapText="1" shrinkToFit="1"/>
    </xf>
    <xf numFmtId="0" fontId="23" fillId="6" borderId="5" xfId="0" applyFont="1" applyFill="1" applyBorder="1" applyAlignment="1">
      <alignment horizontal="center" vertical="center" wrapText="1" shrinkToFit="1"/>
    </xf>
    <xf numFmtId="0" fontId="23" fillId="2" borderId="5" xfId="0" applyFont="1" applyFill="1" applyBorder="1" applyAlignment="1">
      <alignment horizontal="center" vertical="center" wrapText="1" shrinkToFit="1"/>
    </xf>
    <xf numFmtId="0" fontId="10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0" fontId="0" fillId="7" borderId="240" xfId="0" applyFill="1" applyBorder="1" applyAlignment="1">
      <alignment horizontal="center" vertical="center" wrapText="1" shrinkToFit="1"/>
    </xf>
    <xf numFmtId="0" fontId="0" fillId="7" borderId="241" xfId="0" applyFill="1" applyBorder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7" fillId="2" borderId="0" xfId="0" applyFont="1" applyFill="1" applyAlignment="1">
      <alignment horizontal="center" vertical="center" shrinkToFit="1"/>
    </xf>
    <xf numFmtId="0" fontId="3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shrinkToFit="1"/>
    </xf>
    <xf numFmtId="164" fontId="0" fillId="2" borderId="30" xfId="0" applyNumberFormat="1" applyFill="1" applyBorder="1" applyAlignment="1">
      <alignment horizontal="center" vertical="center" shrinkToFit="1"/>
    </xf>
    <xf numFmtId="0" fontId="0" fillId="2" borderId="201" xfId="0" applyFill="1" applyBorder="1" applyAlignment="1">
      <alignment horizontal="center" vertical="center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75" xfId="0" applyFill="1" applyBorder="1" applyAlignment="1">
      <alignment horizontal="center" vertical="center" shrinkToFit="1"/>
    </xf>
    <xf numFmtId="0" fontId="0" fillId="2" borderId="68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left" vertical="center" wrapText="1" indent="1" shrinkToFit="1"/>
    </xf>
    <xf numFmtId="0" fontId="0" fillId="2" borderId="30" xfId="0" applyFill="1" applyBorder="1" applyAlignment="1">
      <alignment horizontal="left" vertical="center" wrapText="1" indent="1" shrinkToFit="1"/>
    </xf>
    <xf numFmtId="0" fontId="0" fillId="2" borderId="201" xfId="0" applyFill="1" applyBorder="1" applyAlignment="1">
      <alignment horizontal="left" vertical="center" wrapText="1" indent="1" shrinkToFit="1"/>
    </xf>
    <xf numFmtId="0" fontId="0" fillId="2" borderId="75" xfId="0" applyFill="1" applyBorder="1" applyAlignment="1">
      <alignment horizontal="left" vertical="center" wrapText="1" indent="1" shrinkToFit="1"/>
    </xf>
    <xf numFmtId="0" fontId="0" fillId="2" borderId="165" xfId="0" applyFill="1" applyBorder="1" applyAlignment="1">
      <alignment horizontal="left" vertical="center" wrapText="1" indent="1" shrinkToFit="1"/>
    </xf>
    <xf numFmtId="0" fontId="0" fillId="2" borderId="243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35" xfId="0" applyFill="1" applyBorder="1" applyAlignment="1">
      <alignment horizontal="left" vertical="center" wrapText="1" indent="1" shrinkToFit="1"/>
    </xf>
    <xf numFmtId="0" fontId="0" fillId="2" borderId="198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44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201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49" xfId="0" applyFill="1" applyBorder="1" applyAlignment="1">
      <alignment horizontal="center" vertical="center" wrapText="1" shrinkToFit="1"/>
    </xf>
    <xf numFmtId="0" fontId="0" fillId="6" borderId="254" xfId="0" applyFill="1" applyBorder="1" applyAlignment="1">
      <alignment horizontal="center" vertical="center" wrapText="1" shrinkToFit="1"/>
    </xf>
    <xf numFmtId="0" fontId="0" fillId="6" borderId="255" xfId="0" applyFill="1" applyBorder="1" applyAlignment="1">
      <alignment horizontal="center" vertical="center" wrapText="1" shrinkToFit="1"/>
    </xf>
    <xf numFmtId="0" fontId="0" fillId="7" borderId="255" xfId="0" applyFill="1" applyBorder="1" applyAlignment="1">
      <alignment horizontal="center" vertical="center" wrapText="1" shrinkToFit="1"/>
    </xf>
    <xf numFmtId="0" fontId="0" fillId="7" borderId="256" xfId="0" applyFill="1" applyBorder="1" applyAlignment="1">
      <alignment horizontal="center" vertical="center" wrapText="1" shrinkToFit="1"/>
    </xf>
    <xf numFmtId="0" fontId="0" fillId="6" borderId="257" xfId="0" applyFill="1" applyBorder="1" applyAlignment="1">
      <alignment horizontal="center" vertical="center" wrapText="1" shrinkToFit="1"/>
    </xf>
    <xf numFmtId="0" fontId="0" fillId="7" borderId="257" xfId="0" applyFill="1" applyBorder="1" applyAlignment="1">
      <alignment horizontal="center" vertical="center" wrapText="1" shrinkToFit="1"/>
    </xf>
    <xf numFmtId="0" fontId="0" fillId="7" borderId="259" xfId="0" applyFill="1" applyBorder="1" applyAlignment="1">
      <alignment horizontal="center" vertical="center" wrapText="1" shrinkToFit="1"/>
    </xf>
    <xf numFmtId="0" fontId="0" fillId="7" borderId="260" xfId="0" applyFill="1" applyBorder="1" applyAlignment="1">
      <alignment horizontal="center" vertical="center" wrapText="1" shrinkToFit="1"/>
    </xf>
    <xf numFmtId="0" fontId="0" fillId="7" borderId="262" xfId="0" applyFill="1" applyBorder="1" applyAlignment="1">
      <alignment horizontal="center" vertical="center" wrapText="1" shrinkToFit="1"/>
    </xf>
    <xf numFmtId="0" fontId="0" fillId="6" borderId="263" xfId="0" applyFill="1" applyBorder="1" applyAlignment="1">
      <alignment horizontal="center" vertical="center" wrapText="1" shrinkToFit="1"/>
    </xf>
    <xf numFmtId="0" fontId="0" fillId="7" borderId="263" xfId="0" applyFill="1" applyBorder="1" applyAlignment="1">
      <alignment horizontal="center" vertical="center" wrapText="1" shrinkToFit="1"/>
    </xf>
    <xf numFmtId="0" fontId="0" fillId="7" borderId="264" xfId="0" applyFill="1" applyBorder="1" applyAlignment="1">
      <alignment horizontal="center" vertical="center" wrapText="1" shrinkToFit="1"/>
    </xf>
    <xf numFmtId="0" fontId="0" fillId="2" borderId="261" xfId="0" applyFill="1" applyBorder="1" applyAlignment="1">
      <alignment horizontal="center" vertical="center" wrapText="1" shrinkToFit="1"/>
    </xf>
    <xf numFmtId="0" fontId="14" fillId="4" borderId="14" xfId="0" applyFont="1" applyFill="1" applyBorder="1" applyAlignment="1">
      <alignment horizontal="center" vertical="center" wrapText="1" shrinkToFit="1"/>
    </xf>
    <xf numFmtId="0" fontId="14" fillId="4" borderId="15" xfId="0" applyFont="1" applyFill="1" applyBorder="1" applyAlignment="1">
      <alignment horizontal="center" vertical="center" wrapText="1" shrinkToFit="1"/>
    </xf>
    <xf numFmtId="0" fontId="14" fillId="4" borderId="16" xfId="0" applyFont="1" applyFill="1" applyBorder="1" applyAlignment="1">
      <alignment horizontal="center" vertical="center" wrapText="1" shrinkToFit="1"/>
    </xf>
    <xf numFmtId="0" fontId="28" fillId="2" borderId="0" xfId="0" applyFont="1" applyFill="1" applyAlignment="1">
      <alignment horizontal="center" vertical="center" shrinkToFit="1"/>
    </xf>
    <xf numFmtId="0" fontId="29" fillId="2" borderId="0" xfId="0" applyFont="1" applyFill="1" applyAlignment="1">
      <alignment horizontal="center" vertical="center" shrinkToFit="1"/>
    </xf>
    <xf numFmtId="0" fontId="29" fillId="2" borderId="31" xfId="0" applyFont="1" applyFill="1" applyBorder="1" applyAlignment="1">
      <alignment horizontal="center" vertical="center" shrinkToFit="1"/>
    </xf>
    <xf numFmtId="0" fontId="14" fillId="4" borderId="1" xfId="0" applyFont="1" applyFill="1" applyBorder="1" applyAlignment="1">
      <alignment horizontal="center" vertical="center" wrapText="1" shrinkToFit="1"/>
    </xf>
    <xf numFmtId="0" fontId="14" fillId="4" borderId="13" xfId="0" applyFont="1" applyFill="1" applyBorder="1" applyAlignment="1">
      <alignment horizontal="center" vertical="center" wrapText="1" shrinkToFit="1"/>
    </xf>
    <xf numFmtId="0" fontId="14" fillId="4" borderId="2" xfId="0" applyFont="1" applyFill="1" applyBorder="1" applyAlignment="1">
      <alignment horizontal="center" vertical="center" wrapText="1" shrinkToFit="1"/>
    </xf>
    <xf numFmtId="0" fontId="14" fillId="4" borderId="12" xfId="0" applyFont="1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20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17" fillId="2" borderId="0" xfId="0" applyFont="1" applyFill="1" applyAlignment="1">
      <alignment horizontal="center" vertical="center" shrinkToFit="1"/>
    </xf>
    <xf numFmtId="0" fontId="2" fillId="0" borderId="0" xfId="0" applyFont="1" applyAlignment="1">
      <alignment horizontal="center" vertical="center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2" borderId="252" xfId="0" applyFill="1" applyBorder="1" applyAlignment="1">
      <alignment horizontal="center" vertical="center" wrapText="1" shrinkToFit="1"/>
    </xf>
    <xf numFmtId="0" fontId="0" fillId="2" borderId="253" xfId="0" applyFill="1" applyBorder="1" applyAlignment="1">
      <alignment horizontal="center" vertical="center" wrapText="1" shrinkToFit="1"/>
    </xf>
    <xf numFmtId="0" fontId="0" fillId="6" borderId="250" xfId="0" applyFill="1" applyBorder="1" applyAlignment="1">
      <alignment horizontal="center" vertical="center" wrapText="1" shrinkToFit="1"/>
    </xf>
    <xf numFmtId="0" fontId="0" fillId="6" borderId="258" xfId="0" applyFill="1" applyBorder="1" applyAlignment="1">
      <alignment horizontal="center" vertical="center" wrapText="1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18" fillId="4" borderId="14" xfId="0" applyFont="1" applyFill="1" applyBorder="1" applyAlignment="1">
      <alignment horizontal="center" vertical="center" wrapText="1" shrinkToFit="1"/>
    </xf>
    <xf numFmtId="0" fontId="18" fillId="4" borderId="15" xfId="0" applyFont="1" applyFill="1" applyBorder="1" applyAlignment="1">
      <alignment horizontal="center" vertical="center" wrapText="1" shrinkToFit="1"/>
    </xf>
    <xf numFmtId="0" fontId="18" fillId="4" borderId="16" xfId="0" applyFont="1" applyFill="1" applyBorder="1" applyAlignment="1">
      <alignment horizontal="center" vertical="center" wrapText="1" shrinkToFit="1"/>
    </xf>
    <xf numFmtId="0" fontId="18" fillId="4" borderId="27" xfId="0" applyFont="1" applyFill="1" applyBorder="1" applyAlignment="1">
      <alignment horizontal="center" vertical="center" wrapText="1" shrinkToFit="1"/>
    </xf>
    <xf numFmtId="0" fontId="18" fillId="4" borderId="2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8" fillId="4" borderId="116" xfId="0" applyFont="1" applyFill="1" applyBorder="1" applyAlignment="1">
      <alignment horizontal="center" vertical="center" wrapText="1" shrinkToFit="1"/>
    </xf>
    <xf numFmtId="0" fontId="18" fillId="4" borderId="1" xfId="0" applyFont="1" applyFill="1" applyBorder="1" applyAlignment="1">
      <alignment horizontal="center" vertical="center" wrapTex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22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19" fillId="6" borderId="95" xfId="0" applyFont="1" applyFill="1" applyBorder="1" applyAlignment="1">
      <alignment horizontal="center" vertical="center" wrapText="1" shrinkToFit="1"/>
    </xf>
    <xf numFmtId="0" fontId="19" fillId="6" borderId="42" xfId="0" applyFont="1" applyFill="1" applyBorder="1" applyAlignment="1">
      <alignment horizontal="center" vertical="center" wrapText="1" shrinkToFit="1"/>
    </xf>
    <xf numFmtId="0" fontId="19" fillId="6" borderId="88" xfId="0" applyFont="1" applyFill="1" applyBorder="1" applyAlignment="1">
      <alignment horizontal="center" vertical="center" wrapText="1" shrinkToFit="1"/>
    </xf>
    <xf numFmtId="0" fontId="19" fillId="5" borderId="85" xfId="0" applyFont="1" applyFill="1" applyBorder="1" applyAlignment="1">
      <alignment horizontal="center" vertical="center" wrapText="1" shrinkToFit="1"/>
    </xf>
    <xf numFmtId="0" fontId="19" fillId="5" borderId="86" xfId="0" applyFont="1" applyFill="1" applyBorder="1" applyAlignment="1">
      <alignment horizontal="center" vertical="center" wrapText="1" shrinkToFit="1"/>
    </xf>
    <xf numFmtId="0" fontId="19" fillId="5" borderId="87" xfId="0" applyFont="1" applyFill="1" applyBorder="1" applyAlignment="1">
      <alignment horizontal="center" vertical="center" wrapText="1" shrinkToFit="1"/>
    </xf>
    <xf numFmtId="0" fontId="3" fillId="2" borderId="0" xfId="0" applyFont="1" applyFill="1" applyAlignment="1">
      <alignment horizontal="center" vertical="center" shrinkToFit="1"/>
    </xf>
    <xf numFmtId="0" fontId="3" fillId="2" borderId="31" xfId="0" applyFont="1" applyFill="1" applyBorder="1" applyAlignment="1">
      <alignment horizontal="center" vertical="center" shrinkToFit="1"/>
    </xf>
    <xf numFmtId="1" fontId="0" fillId="2" borderId="176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1" fontId="0" fillId="2" borderId="183" xfId="0" applyNumberFormat="1" applyFill="1" applyBorder="1" applyAlignment="1">
      <alignment horizontal="center" vertical="center" wrapText="1" shrinkToFit="1"/>
    </xf>
    <xf numFmtId="1" fontId="0" fillId="2" borderId="177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19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82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19" fillId="5" borderId="81" xfId="0" applyFont="1" applyFill="1" applyBorder="1" applyAlignment="1">
      <alignment horizontal="center" vertical="center" wrapText="1" shrinkToFit="1"/>
    </xf>
    <xf numFmtId="0" fontId="19" fillId="5" borderId="55" xfId="0" applyFont="1" applyFill="1" applyBorder="1" applyAlignment="1">
      <alignment horizontal="center" vertical="center" wrapText="1" shrinkToFit="1"/>
    </xf>
    <xf numFmtId="0" fontId="19" fillId="5" borderId="82" xfId="0" applyFon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170" xfId="0" applyNumberFormat="1" applyFill="1" applyBorder="1" applyAlignment="1">
      <alignment horizontal="center" vertical="center" wrapText="1" shrinkToFit="1"/>
    </xf>
    <xf numFmtId="1" fontId="0" fillId="2" borderId="171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0" fontId="19" fillId="5" borderId="160" xfId="0" applyFont="1" applyFill="1" applyBorder="1" applyAlignment="1">
      <alignment horizontal="center" vertical="center" wrapText="1" shrinkToFit="1"/>
    </xf>
    <xf numFmtId="0" fontId="19" fillId="5" borderId="161" xfId="0" applyFont="1" applyFill="1" applyBorder="1" applyAlignment="1">
      <alignment horizontal="center" vertical="center" wrapText="1" shrinkToFit="1"/>
    </xf>
    <xf numFmtId="0" fontId="19" fillId="5" borderId="111" xfId="0" applyFon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19" fillId="6" borderId="77" xfId="0" applyFont="1" applyFill="1" applyBorder="1" applyAlignment="1">
      <alignment horizontal="center" vertical="center" wrapText="1" shrinkToFit="1"/>
    </xf>
    <xf numFmtId="0" fontId="19" fillId="6" borderId="5" xfId="0" applyFont="1" applyFill="1" applyBorder="1" applyAlignment="1">
      <alignment horizontal="center" vertical="center" wrapText="1" shrinkToFit="1"/>
    </xf>
    <xf numFmtId="0" fontId="19" fillId="6" borderId="72" xfId="0" applyFont="1" applyFill="1" applyBorder="1" applyAlignment="1">
      <alignment horizontal="center" vertical="center" wrapText="1" shrinkToFit="1"/>
    </xf>
    <xf numFmtId="0" fontId="19" fillId="6" borderId="74" xfId="0" applyFont="1" applyFill="1" applyBorder="1" applyAlignment="1">
      <alignment horizontal="center" vertical="center" wrapText="1" shrinkToFit="1"/>
    </xf>
    <xf numFmtId="0" fontId="19" fillId="6" borderId="6" xfId="0" applyFont="1" applyFill="1" applyBorder="1" applyAlignment="1">
      <alignment horizontal="center" vertical="center" wrapText="1" shrinkToFit="1"/>
    </xf>
    <xf numFmtId="0" fontId="19" fillId="6" borderId="80" xfId="0" applyFont="1" applyFill="1" applyBorder="1" applyAlignment="1">
      <alignment horizontal="center" vertical="center" wrapText="1" shrinkToFit="1"/>
    </xf>
    <xf numFmtId="0" fontId="34" fillId="6" borderId="160" xfId="0" applyFont="1" applyFill="1" applyBorder="1" applyAlignment="1">
      <alignment horizontal="center" vertical="center" wrapText="1" shrinkToFit="1"/>
    </xf>
    <xf numFmtId="0" fontId="34" fillId="6" borderId="161" xfId="0" applyFont="1" applyFill="1" applyBorder="1" applyAlignment="1">
      <alignment horizontal="center" vertical="center" wrapText="1" shrinkToFit="1"/>
    </xf>
    <xf numFmtId="0" fontId="34" fillId="6" borderId="111" xfId="0" applyFont="1" applyFill="1" applyBorder="1" applyAlignment="1">
      <alignment horizontal="center" vertical="center" wrapText="1" shrinkToFit="1"/>
    </xf>
    <xf numFmtId="1" fontId="33" fillId="2" borderId="45" xfId="0" applyNumberFormat="1" applyFont="1" applyFill="1" applyBorder="1" applyAlignment="1">
      <alignment horizontal="center" vertical="center" wrapText="1" shrinkToFit="1"/>
    </xf>
    <xf numFmtId="1" fontId="33" fillId="2" borderId="3" xfId="0" applyNumberFormat="1" applyFont="1" applyFill="1" applyBorder="1" applyAlignment="1">
      <alignment horizontal="center" vertical="center" wrapText="1" shrinkToFit="1"/>
    </xf>
    <xf numFmtId="1" fontId="33" fillId="2" borderId="4" xfId="0" applyNumberFormat="1" applyFont="1" applyFill="1" applyBorder="1" applyAlignment="1">
      <alignment horizontal="center" vertical="center" wrapText="1" shrinkToFit="1"/>
    </xf>
    <xf numFmtId="1" fontId="33" fillId="2" borderId="57" xfId="0" applyNumberFormat="1" applyFont="1" applyFill="1" applyBorder="1" applyAlignment="1">
      <alignment horizontal="center" vertical="center" wrapText="1" shrinkToFit="1"/>
    </xf>
    <xf numFmtId="1" fontId="33" fillId="2" borderId="59" xfId="0" applyNumberFormat="1" applyFont="1" applyFill="1" applyBorder="1" applyAlignment="1">
      <alignment horizontal="center" vertical="center" wrapText="1" shrinkToFit="1"/>
    </xf>
    <xf numFmtId="1" fontId="33" fillId="2" borderId="71" xfId="0" applyNumberFormat="1" applyFont="1" applyFill="1" applyBorder="1" applyAlignment="1">
      <alignment horizontal="center" vertical="center" wrapText="1" shrinkToFit="1"/>
    </xf>
    <xf numFmtId="0" fontId="33" fillId="2" borderId="113" xfId="0" applyFont="1" applyFill="1" applyBorder="1" applyAlignment="1">
      <alignment horizontal="center" vertical="center" wrapText="1" shrinkToFit="1"/>
    </xf>
    <xf numFmtId="1" fontId="33" fillId="2" borderId="56" xfId="0" applyNumberFormat="1" applyFont="1" applyFill="1" applyBorder="1" applyAlignment="1">
      <alignment horizontal="center" vertical="center" wrapText="1" shrinkToFit="1"/>
    </xf>
    <xf numFmtId="1" fontId="33" fillId="2" borderId="58" xfId="0" applyNumberFormat="1" applyFont="1" applyFill="1" applyBorder="1" applyAlignment="1">
      <alignment horizontal="center" vertical="center" wrapText="1" shrinkToFit="1"/>
    </xf>
    <xf numFmtId="1" fontId="33" fillId="2" borderId="73" xfId="0" applyNumberFormat="1" applyFont="1" applyFill="1" applyBorder="1" applyAlignment="1">
      <alignment horizontal="center"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0" fontId="8" fillId="2" borderId="64" xfId="0" applyFont="1" applyFill="1" applyBorder="1" applyAlignment="1">
      <alignment horizontal="center" vertical="center" wrapText="1" shrinkToFit="1"/>
    </xf>
    <xf numFmtId="0" fontId="8" fillId="2" borderId="0" xfId="0" applyFont="1" applyFill="1" applyBorder="1" applyAlignment="1">
      <alignment horizontal="center" vertical="center" wrapText="1" shrinkToFit="1"/>
    </xf>
    <xf numFmtId="0" fontId="8" fillId="2" borderId="0" xfId="0" applyFont="1" applyFill="1" applyAlignment="1">
      <alignment horizontal="center" vertical="center" wrapText="1" shrinkToFit="1"/>
    </xf>
    <xf numFmtId="0" fontId="19" fillId="6" borderId="160" xfId="0" applyFont="1" applyFill="1" applyBorder="1" applyAlignment="1">
      <alignment horizontal="center" vertical="center" wrapText="1" shrinkToFit="1"/>
    </xf>
    <xf numFmtId="0" fontId="19" fillId="6" borderId="161" xfId="0" applyFont="1" applyFill="1" applyBorder="1" applyAlignment="1">
      <alignment horizontal="center" vertical="center" wrapText="1" shrinkToFit="1"/>
    </xf>
    <xf numFmtId="0" fontId="19" fillId="6" borderId="111" xfId="0" applyFont="1" applyFill="1" applyBorder="1" applyAlignment="1">
      <alignment horizontal="center" vertical="center" wrapText="1" shrinkToFit="1"/>
    </xf>
    <xf numFmtId="0" fontId="19" fillId="6" borderId="78" xfId="0" applyFont="1" applyFill="1" applyBorder="1" applyAlignment="1">
      <alignment horizontal="center" vertical="center" wrapText="1" shrinkToFit="1"/>
    </xf>
    <xf numFmtId="0" fontId="19" fillId="6" borderId="43" xfId="0" applyFont="1" applyFill="1" applyBorder="1" applyAlignment="1">
      <alignment horizontal="center" vertical="center" wrapText="1" shrinkToFit="1"/>
    </xf>
    <xf numFmtId="0" fontId="19" fillId="6" borderId="69" xfId="0" applyFont="1" applyFill="1" applyBorder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/>
    </xf>
    <xf numFmtId="0" fontId="16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0" fillId="2" borderId="44" xfId="0" applyFill="1" applyBorder="1" applyAlignment="1">
      <alignment horizontal="left" vertical="center" wrapText="1" indent="1" shrinkToFit="1"/>
    </xf>
    <xf numFmtId="0" fontId="16" fillId="2" borderId="70" xfId="0" applyFont="1" applyFill="1" applyBorder="1" applyAlignment="1">
      <alignment horizontal="center" vertical="center" shrinkToFit="1"/>
    </xf>
    <xf numFmtId="0" fontId="0" fillId="0" borderId="70" xfId="0" applyBorder="1" applyAlignment="1">
      <alignment horizontal="center" vertical="center" shrinkToFit="1"/>
    </xf>
    <xf numFmtId="0" fontId="16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2" borderId="6" xfId="0" applyFill="1" applyBorder="1" applyAlignment="1">
      <alignment horizontal="left" vertical="center" wrapText="1" inden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7" xfId="0" applyFill="1" applyBorder="1" applyAlignment="1">
      <alignment horizontal="center" vertical="center" wrapText="1" shrinkToFit="1"/>
    </xf>
    <xf numFmtId="0" fontId="15" fillId="2" borderId="56" xfId="0" applyFont="1" applyFill="1" applyBorder="1" applyAlignment="1">
      <alignment horizontal="center" vertical="center" wrapText="1" shrinkToFit="1"/>
    </xf>
    <xf numFmtId="0" fontId="15" fillId="2" borderId="58" xfId="0" applyFont="1" applyFill="1" applyBorder="1" applyAlignment="1">
      <alignment horizontal="center" vertical="center" wrapText="1" shrinkToFit="1"/>
    </xf>
    <xf numFmtId="0" fontId="15" fillId="2" borderId="60" xfId="0" applyFont="1" applyFill="1" applyBorder="1" applyAlignment="1">
      <alignment horizontal="center" vertical="center" wrapText="1" shrinkToFit="1"/>
    </xf>
    <xf numFmtId="0" fontId="0" fillId="2" borderId="215" xfId="0" applyFill="1" applyBorder="1" applyAlignment="1">
      <alignment horizontal="center" vertical="center" wrapText="1" shrinkToFit="1"/>
    </xf>
    <xf numFmtId="0" fontId="0" fillId="2" borderId="214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0" fontId="0" fillId="2" borderId="245" xfId="0" applyFill="1" applyBorder="1" applyAlignment="1">
      <alignment horizontal="center" vertical="center" wrapText="1" shrinkToFit="1"/>
    </xf>
    <xf numFmtId="0" fontId="0" fillId="2" borderId="246" xfId="0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23" fillId="6" borderId="45" xfId="0" applyFont="1" applyFill="1" applyBorder="1" applyAlignment="1">
      <alignment horizontal="center" vertical="center" wrapText="1" shrinkToFit="1"/>
    </xf>
    <xf numFmtId="0" fontId="23" fillId="6" borderId="3" xfId="0" applyFont="1" applyFill="1" applyBorder="1" applyAlignment="1">
      <alignment horizontal="center" vertical="center" wrapText="1" shrinkToFit="1"/>
    </xf>
    <xf numFmtId="0" fontId="23" fillId="6" borderId="44" xfId="0" applyFont="1" applyFill="1" applyBorder="1" applyAlignment="1">
      <alignment horizontal="center" vertical="center" wrapText="1" shrinkToFit="1"/>
    </xf>
    <xf numFmtId="0" fontId="23" fillId="2" borderId="45" xfId="0" applyFont="1" applyFill="1" applyBorder="1" applyAlignment="1">
      <alignment horizontal="center" vertical="center" wrapText="1" shrinkToFit="1"/>
    </xf>
    <xf numFmtId="0" fontId="23" fillId="2" borderId="3" xfId="0" applyFont="1" applyFill="1" applyBorder="1" applyAlignment="1">
      <alignment horizontal="center" vertical="center" wrapText="1" shrinkToFit="1"/>
    </xf>
    <xf numFmtId="0" fontId="23" fillId="2" borderId="44" xfId="0" applyFont="1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237" xfId="0" applyFill="1" applyBorder="1" applyAlignment="1">
      <alignment horizontal="center" vertical="center" wrapText="1" shrinkToFit="1"/>
    </xf>
    <xf numFmtId="0" fontId="0" fillId="2" borderId="238" xfId="0" applyFill="1" applyBorder="1" applyAlignment="1">
      <alignment horizontal="center" vertical="center" wrapText="1" shrinkToFit="1"/>
    </xf>
    <xf numFmtId="0" fontId="0" fillId="2" borderId="239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3" fillId="2" borderId="70" xfId="0" applyFont="1" applyFill="1" applyBorder="1" applyAlignment="1">
      <alignment horizontal="center" vertical="center" shrinkToFit="1"/>
    </xf>
    <xf numFmtId="0" fontId="3" fillId="2" borderId="228" xfId="0" applyFont="1" applyFill="1" applyBorder="1" applyAlignment="1">
      <alignment horizontal="center" vertical="center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5" fillId="2" borderId="29" xfId="0" applyFont="1" applyFill="1" applyBorder="1" applyAlignment="1">
      <alignment horizontal="center" vertical="center" wrapText="1" shrinkToFit="1"/>
    </xf>
    <xf numFmtId="0" fontId="15" fillId="2" borderId="75" xfId="0" applyFont="1" applyFill="1" applyBorder="1" applyAlignment="1">
      <alignment horizontal="center" vertical="center" wrapText="1" shrinkToFit="1"/>
    </xf>
    <xf numFmtId="0" fontId="15" fillId="2" borderId="94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211" xfId="0" applyFill="1" applyBorder="1" applyAlignment="1">
      <alignment horizontal="center" vertical="center" wrapText="1" shrinkToFi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1" fillId="2" borderId="0" xfId="0" applyNumberFormat="1" applyFont="1" applyFill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49" fontId="0" fillId="2" borderId="210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8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0" fontId="0" fillId="2" borderId="56" xfId="0" applyFill="1" applyBorder="1" applyAlignment="1">
      <alignment horizontal="center" vertical="center" wrapText="1" shrinkToFit="1"/>
    </xf>
    <xf numFmtId="49" fontId="0" fillId="0" borderId="109" xfId="0" applyNumberFormat="1" applyBorder="1" applyAlignment="1">
      <alignment horizontal="left" vertical="center" indent="1"/>
    </xf>
    <xf numFmtId="49" fontId="0" fillId="0" borderId="207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1" fillId="2" borderId="209" xfId="0" applyNumberFormat="1" applyFont="1" applyFill="1" applyBorder="1" applyAlignment="1">
      <alignment horizontal="center" vertical="center" wrapText="1" shrinkToFit="1"/>
    </xf>
    <xf numFmtId="1" fontId="1" fillId="2" borderId="113" xfId="0" applyNumberFormat="1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8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0" fontId="0" fillId="2" borderId="60" xfId="0" applyFill="1" applyBorder="1" applyAlignment="1">
      <alignment horizontal="center" vertical="center" wrapText="1" shrinkToFit="1"/>
    </xf>
    <xf numFmtId="1" fontId="1" fillId="2" borderId="220" xfId="0" applyNumberFormat="1" applyFont="1" applyFill="1" applyBorder="1" applyAlignment="1">
      <alignment horizontal="center" vertical="center" wrapText="1" shrinkToFit="1"/>
    </xf>
    <xf numFmtId="1" fontId="1" fillId="2" borderId="217" xfId="0" applyNumberFormat="1" applyFont="1" applyFill="1" applyBorder="1" applyAlignment="1">
      <alignment horizontal="center" vertical="center" wrapText="1" shrinkToFit="1"/>
    </xf>
    <xf numFmtId="1" fontId="1" fillId="2" borderId="211" xfId="0" applyNumberFormat="1" applyFont="1" applyFill="1" applyBorder="1" applyAlignment="1">
      <alignment horizontal="center" vertical="center" wrapText="1" shrinkToFi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61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0" fontId="15" fillId="2" borderId="74" xfId="0" applyFont="1" applyFill="1" applyBorder="1" applyAlignment="1">
      <alignment horizontal="center" vertical="center" wrapText="1" shrinkToFit="1"/>
    </xf>
    <xf numFmtId="0" fontId="18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982020"/>
      <color rgb="FFC6E0B6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iagrams/_rels/data1.xml.rels><?xml version="1.0" encoding="UTF-8" standalone="yes"?>
<Relationships xmlns="http://schemas.openxmlformats.org/package/2006/relationships"><Relationship Id="rId8" Type="http://schemas.openxmlformats.org/officeDocument/2006/relationships/hyperlink" Target="#'&#1052;&#1077;&#1073;&#1077;&#1083;&#1100;&#1085;&#1072;&#1103; &#1092;&#1091;&#1088;&#1085;&#1080;&#1090;&#1091;&#1088;&#1072;'!A1"/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hyperlink" Target="#'&#1057;&#1090;&#1086;&#1083;&#1077;&#1096;&#1085;&#1080;&#1094;&#1099; &#1059;&#1051;&#1068;&#1058;&#1056;&#1040;&#1044;&#1045;&#1050;&#1054;&#1056;'!A1"/><Relationship Id="rId3" Type="http://schemas.openxmlformats.org/officeDocument/2006/relationships/hyperlink" Target="#'&#1051;&#1044;&#1057;&#1055; &#1050;&#1088;&#1086;&#1085;&#1086;&#1096;&#1087;&#1072;&#1085;'!A1"/><Relationship Id="rId21" Type="http://schemas.microsoft.com/office/2007/relationships/hdphoto" Target="../media/hdphoto1.wdp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microsoft.com/office/2007/relationships/hdphoto" Target="../media/hdphoto2.wdp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image" Target="../media/image7.png"/><Relationship Id="rId29" Type="http://schemas.openxmlformats.org/officeDocument/2006/relationships/image" Target="../media/image13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10.pn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openxmlformats.org/officeDocument/2006/relationships/image" Target="../media/image9.png"/><Relationship Id="rId28" Type="http://schemas.openxmlformats.org/officeDocument/2006/relationships/image" Target="../media/image12.jpg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g"/><Relationship Id="rId31" Type="http://schemas.openxmlformats.org/officeDocument/2006/relationships/image" Target="../media/image14.jpeg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jpg"/><Relationship Id="rId27" Type="http://schemas.openxmlformats.org/officeDocument/2006/relationships/image" Target="../media/image11.jpg"/><Relationship Id="rId30" Type="http://schemas.openxmlformats.org/officeDocument/2006/relationships/hyperlink" Target="#'&#1052;&#1077;&#1073;&#1077;&#1083;&#1100;&#1085;&#1072;&#1103; &#1082;&#1088;&#1086;&#1084;&#1082;&#1072;'!A1"/></Relationships>
</file>

<file path=xl/diagrams/_rels/drawing1.xml.rels><?xml version="1.0" encoding="UTF-8" standalone="yes"?>
<Relationships xmlns="http://schemas.openxmlformats.org/package/2006/relationships"><Relationship Id="rId8" Type="http://schemas.microsoft.com/office/2007/relationships/hdphoto" Target="../media/hdphoto1.wdp"/><Relationship Id="rId13" Type="http://schemas.openxmlformats.org/officeDocument/2006/relationships/image" Target="../media/image11.jpg"/><Relationship Id="rId3" Type="http://schemas.openxmlformats.org/officeDocument/2006/relationships/image" Target="../media/image3.jpg"/><Relationship Id="rId7" Type="http://schemas.openxmlformats.org/officeDocument/2006/relationships/image" Target="../media/image7.png"/><Relationship Id="rId12" Type="http://schemas.microsoft.com/office/2007/relationships/hdphoto" Target="../media/hdphoto2.wdp"/><Relationship Id="rId2" Type="http://schemas.openxmlformats.org/officeDocument/2006/relationships/image" Target="../media/image2.jpg"/><Relationship Id="rId16" Type="http://schemas.openxmlformats.org/officeDocument/2006/relationships/image" Target="../media/image14.jpeg"/><Relationship Id="rId1" Type="http://schemas.openxmlformats.org/officeDocument/2006/relationships/image" Target="../media/image1.png"/><Relationship Id="rId6" Type="http://schemas.openxmlformats.org/officeDocument/2006/relationships/image" Target="../media/image6.jp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jpg"/><Relationship Id="rId10" Type="http://schemas.openxmlformats.org/officeDocument/2006/relationships/image" Target="../media/image9.png"/><Relationship Id="rId4" Type="http://schemas.openxmlformats.org/officeDocument/2006/relationships/image" Target="../media/image4.jpg"/><Relationship Id="rId9" Type="http://schemas.openxmlformats.org/officeDocument/2006/relationships/image" Target="../media/image8.jpg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4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4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4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4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4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4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4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4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4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4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5" presStyleCnt="14"/>
      <dgm:spPr>
        <a:blipFill dpi="0" rotWithShape="1">
          <a:blip xmlns:r="http://schemas.openxmlformats.org/officeDocument/2006/relationships" r:embed="rId19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5" presStyleCnt="14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6" presStyleCnt="14"/>
      <dgm:spPr>
        <a:blipFill dpi="0" rotWithShape="1">
          <a:blip xmlns:r="http://schemas.openxmlformats.org/officeDocument/2006/relationships" r:embed="rId20">
            <a:extLst>
              <a:ext uri="{BEBA8EAE-BF5A-486C-A8C5-ECC9F3942E4B}">
                <a14:imgProps xmlns:a14="http://schemas.microsoft.com/office/drawing/2010/main">
                  <a14:imgLayer r:embed="rId21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6" presStyleCnt="14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7" presStyleCnt="14"/>
      <dgm:spPr>
        <a:blipFill>
          <a:blip xmlns:r="http://schemas.openxmlformats.org/officeDocument/2006/relationships" r:embed="rId22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7" presStyleCnt="14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8" presStyleCnt="14"/>
      <dgm:spPr>
        <a:blipFill dpi="0" rotWithShape="1">
          <a:blip xmlns:r="http://schemas.openxmlformats.org/officeDocument/2006/relationships" r:embed="rId23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8" presStyleCnt="14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9" presStyleCnt="14"/>
      <dgm:spPr>
        <a:blipFill>
          <a:blip xmlns:r="http://schemas.openxmlformats.org/officeDocument/2006/relationships" r:embed="rId24">
            <a:extLst>
              <a:ext uri="{BEBA8EAE-BF5A-486C-A8C5-ECC9F3942E4B}">
                <a14:imgProps xmlns:a14="http://schemas.microsoft.com/office/drawing/2010/main">
                  <a14:imgLayer r:embed="rId25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6"/>
          </dgm14:cNvPr>
        </a:ext>
      </dgm:extLst>
    </dgm:pt>
    <dgm:pt modelId="{D8736692-CD69-4B95-82A7-8548DE71B2E0}" type="pres">
      <dgm:prSet presAssocID="{73F68324-6E8A-4540-B4CB-363415210C79}" presName="textRect" presStyleLbl="revTx" presStyleIdx="9" presStyleCnt="14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0" presStyleCnt="14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7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0" presStyleCnt="14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1" presStyleCnt="14"/>
      <dgm:spPr>
        <a:blipFill>
          <a:blip xmlns:r="http://schemas.openxmlformats.org/officeDocument/2006/relationships" r:embed="rId28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1" presStyleCnt="14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2" presStyleCnt="14"/>
      <dgm:spPr>
        <a:blipFill>
          <a:blip xmlns:r="http://schemas.openxmlformats.org/officeDocument/2006/relationships" r:embed="rId29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0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2" presStyleCnt="14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3" presStyleCnt="14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3" presStyleCnt="14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0" destOrd="0" parTransId="{0CEFE320-0E77-4B70-9DF6-340F10C08F5A}" sibTransId="{02589D47-4CA7-44C0-9BB4-30ADB038F3DD}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3" destOrd="0" parTransId="{78A58238-6B7F-44AD-8616-D62A39BFA7D6}" sibTransId="{F8564EAD-1102-476B-A622-D42BD127B99F}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5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1" destOrd="0" parTransId="{3F9FE82B-DB9E-438E-8CC2-B8A6C9CCD9EB}" sibTransId="{023A971F-BE8A-40FA-9693-8CF7C92F184F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6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7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8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2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D81D1FD-BB94-498D-A2EC-8D81CB532EBB}" srcId="{8BEE9BC3-0E4C-444D-B2B2-485A667C0635}" destId="{73F68324-6E8A-4540-B4CB-363415210C79}" srcOrd="9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5CB3B26F-FFE2-40A3-A5BA-809E392595EB}" type="presParOf" srcId="{9D4A3FF0-FAFB-4C9F-84F7-2910017AD168}" destId="{569C1015-625B-40D0-BC56-365D0A9866A5}" srcOrd="10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1" destOrd="0" presId="urn:microsoft.com/office/officeart/2005/8/layout/pList1"/>
    <dgm:cxn modelId="{0A86E64E-EA33-41FA-A81C-97F88572748F}" type="presParOf" srcId="{9D4A3FF0-FAFB-4C9F-84F7-2910017AD168}" destId="{38D4E152-EEBA-4E53-8990-B2F02885F93D}" srcOrd="12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3" destOrd="0" presId="urn:microsoft.com/office/officeart/2005/8/layout/pList1"/>
    <dgm:cxn modelId="{0DD81D6C-F120-41AC-AFBE-EE4D2565E3A4}" type="presParOf" srcId="{9D4A3FF0-FAFB-4C9F-84F7-2910017AD168}" destId="{4F7FB23D-F5AE-4E24-A092-508DDDF49F77}" srcOrd="14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5" destOrd="0" presId="urn:microsoft.com/office/officeart/2005/8/layout/pList1"/>
    <dgm:cxn modelId="{76155397-6C2F-412D-BA74-7C379B906E15}" type="presParOf" srcId="{9D4A3FF0-FAFB-4C9F-84F7-2910017AD168}" destId="{09A38691-60CF-4965-8299-DC4057286608}" srcOrd="16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7" destOrd="0" presId="urn:microsoft.com/office/officeart/2005/8/layout/pList1"/>
    <dgm:cxn modelId="{A2A10F2B-4148-45C2-A0E3-7E39BB4AD083}" type="presParOf" srcId="{9D4A3FF0-FAFB-4C9F-84F7-2910017AD168}" destId="{267DCDEA-BCEA-440E-B9E6-97262F12F029}" srcOrd="18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19" destOrd="0" presId="urn:microsoft.com/office/officeart/2005/8/layout/pList1"/>
    <dgm:cxn modelId="{0450D3FC-024B-4B61-B677-FD71C0D2EBDC}" type="presParOf" srcId="{9D4A3FF0-FAFB-4C9F-84F7-2910017AD168}" destId="{DB6D880A-9CB8-4CDF-8C2A-5BEDFB8CB50C}" srcOrd="20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1" destOrd="0" presId="urn:microsoft.com/office/officeart/2005/8/layout/pList1"/>
    <dgm:cxn modelId="{08FD3A29-5DBD-4E83-A845-CED07757D7FD}" type="presParOf" srcId="{9D4A3FF0-FAFB-4C9F-84F7-2910017AD168}" destId="{D6AEEA11-D1F5-470C-9432-F2D1EC4721A8}" srcOrd="22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3" destOrd="0" presId="urn:microsoft.com/office/officeart/2005/8/layout/pList1"/>
    <dgm:cxn modelId="{FE11EA44-940A-41FC-A50C-44E6E4F88050}" type="presParOf" srcId="{9D4A3FF0-FAFB-4C9F-84F7-2910017AD168}" destId="{2F7B35D4-8BC2-4D50-A2A5-988CAF47007D}" srcOrd="24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5" destOrd="0" presId="urn:microsoft.com/office/officeart/2005/8/layout/pList1"/>
    <dgm:cxn modelId="{310FD303-5DBA-4952-B3E6-0F7B1E069AB6}" type="presParOf" srcId="{9D4A3FF0-FAFB-4C9F-84F7-2910017AD168}" destId="{1D3CAF90-87FE-4239-A3AB-838A6F926C60}" srcOrd="26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417763" y="2224"/>
          <a:ext cx="1182263" cy="814579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41776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АКЦИИ</a:t>
          </a:r>
        </a:p>
      </dsp:txBody>
      <dsp:txXfrm>
        <a:off x="417763" y="816803"/>
        <a:ext cx="1182263" cy="438619"/>
      </dsp:txXfrm>
    </dsp:sp>
    <dsp:sp modelId="{B1C6A600-FBC1-4BC2-86F2-C0A4F6C04594}">
      <dsp:nvSpPr>
        <dsp:cNvPr id="0" name=""/>
        <dsp:cNvSpPr/>
      </dsp:nvSpPr>
      <dsp:spPr>
        <a:xfrm>
          <a:off x="1718303" y="2224"/>
          <a:ext cx="1182263" cy="814579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71830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ХДФ, МДФ</a:t>
          </a:r>
        </a:p>
      </dsp:txBody>
      <dsp:txXfrm>
        <a:off x="1718303" y="816803"/>
        <a:ext cx="1182263" cy="438619"/>
      </dsp:txXfrm>
    </dsp:sp>
    <dsp:sp modelId="{066C8001-B103-47D3-8D5F-4B7B02F76284}">
      <dsp:nvSpPr>
        <dsp:cNvPr id="0" name=""/>
        <dsp:cNvSpPr/>
      </dsp:nvSpPr>
      <dsp:spPr>
        <a:xfrm>
          <a:off x="3018843" y="2224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301884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ФАНЕРА</a:t>
          </a:r>
        </a:p>
      </dsp:txBody>
      <dsp:txXfrm>
        <a:off x="3018843" y="816803"/>
        <a:ext cx="1182263" cy="438619"/>
      </dsp:txXfrm>
    </dsp:sp>
    <dsp:sp modelId="{F3CDE688-BC8D-418A-860F-409B1CF30574}">
      <dsp:nvSpPr>
        <dsp:cNvPr id="0" name=""/>
        <dsp:cNvSpPr/>
      </dsp:nvSpPr>
      <dsp:spPr>
        <a:xfrm>
          <a:off x="4319382" y="2224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4319382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ЛДСП УЛЬТРАДЕКОР</a:t>
          </a:r>
        </a:p>
      </dsp:txBody>
      <dsp:txXfrm>
        <a:off x="4319382" y="816803"/>
        <a:ext cx="1182263" cy="438619"/>
      </dsp:txXfrm>
    </dsp:sp>
    <dsp:sp modelId="{042CB587-63EF-469E-9252-2B9B58D043C1}">
      <dsp:nvSpPr>
        <dsp:cNvPr id="0" name=""/>
        <dsp:cNvSpPr/>
      </dsp:nvSpPr>
      <dsp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5619922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ЛДСП ЭКСТРАВЕРТ</a:t>
          </a:r>
        </a:p>
      </dsp:txBody>
      <dsp:txXfrm>
        <a:off x="5619922" y="816803"/>
        <a:ext cx="1182263" cy="438619"/>
      </dsp:txXfrm>
    </dsp:sp>
    <dsp:sp modelId="{1101A730-B2F4-477C-934A-265EEEA14C45}">
      <dsp:nvSpPr>
        <dsp:cNvPr id="0" name=""/>
        <dsp:cNvSpPr/>
      </dsp:nvSpPr>
      <dsp:spPr>
        <a:xfrm>
          <a:off x="417763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6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41776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ЛХДФ</a:t>
          </a:r>
        </a:p>
      </dsp:txBody>
      <dsp:txXfrm>
        <a:off x="417763" y="2188229"/>
        <a:ext cx="1182263" cy="438619"/>
      </dsp:txXfrm>
    </dsp:sp>
    <dsp:sp modelId="{2BF027EE-3BF1-442F-A5B5-76EA5540F238}">
      <dsp:nvSpPr>
        <dsp:cNvPr id="0" name=""/>
        <dsp:cNvSpPr/>
      </dsp:nvSpPr>
      <dsp:spPr>
        <a:xfrm>
          <a:off x="1718303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7">
            <a:extLst>
              <a:ext uri="{BEBA8EAE-BF5A-486C-A8C5-ECC9F3942E4B}">
                <a14:imgProps xmlns:a14="http://schemas.microsoft.com/office/drawing/2010/main">
                  <a14:imgLayer r:embed="rId8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71830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ЛМДФ</a:t>
          </a:r>
        </a:p>
      </dsp:txBody>
      <dsp:txXfrm>
        <a:off x="1718303" y="2188229"/>
        <a:ext cx="1182263" cy="438619"/>
      </dsp:txXfrm>
    </dsp:sp>
    <dsp:sp modelId="{CD65D5CF-AD7F-41AD-A4BF-8EACB9D61592}">
      <dsp:nvSpPr>
        <dsp:cNvPr id="0" name=""/>
        <dsp:cNvSpPr/>
      </dsp:nvSpPr>
      <dsp:spPr>
        <a:xfrm>
          <a:off x="3018843" y="1373649"/>
          <a:ext cx="1182263" cy="814579"/>
        </a:xfrm>
        <a:prstGeom prst="roundRect">
          <a:avLst/>
        </a:prstGeom>
        <a:blipFill>
          <a:blip xmlns:r="http://schemas.openxmlformats.org/officeDocument/2006/relationships" r:embed="rId9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301884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ДВП, ДСП, </a:t>
          </a:r>
          <a:r>
            <a:rPr lang="en-GB" sz="1200" kern="1200"/>
            <a:t>OSB</a:t>
          </a:r>
          <a:endParaRPr lang="ru-RU" sz="1200" kern="1200"/>
        </a:p>
      </dsp:txBody>
      <dsp:txXfrm>
        <a:off x="3018843" y="2188229"/>
        <a:ext cx="1182263" cy="438619"/>
      </dsp:txXfrm>
    </dsp:sp>
    <dsp:sp modelId="{BFD726F8-A8BC-4600-8222-51B312C2CB78}">
      <dsp:nvSpPr>
        <dsp:cNvPr id="0" name=""/>
        <dsp:cNvSpPr/>
      </dsp:nvSpPr>
      <dsp:spPr>
        <a:xfrm>
          <a:off x="4319382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10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4319382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БСП</a:t>
          </a:r>
        </a:p>
      </dsp:txBody>
      <dsp:txXfrm>
        <a:off x="4319382" y="2188229"/>
        <a:ext cx="1182263" cy="438619"/>
      </dsp:txXfrm>
    </dsp:sp>
    <dsp:sp modelId="{163E4A94-5064-48D0-888D-5A9ADC6E5F46}">
      <dsp:nvSpPr>
        <dsp:cNvPr id="0" name=""/>
        <dsp:cNvSpPr/>
      </dsp:nvSpPr>
      <dsp:spPr>
        <a:xfrm>
          <a:off x="5619922" y="1373649"/>
          <a:ext cx="1182263" cy="814579"/>
        </a:xfrm>
        <a:prstGeom prst="roundRect">
          <a:avLst/>
        </a:prstGeom>
        <a:blipFill>
          <a:blip xmlns:r="http://schemas.openxmlformats.org/officeDocument/2006/relationships" r:embed="rId11">
            <a:extLst>
              <a:ext uri="{BEBA8EAE-BF5A-486C-A8C5-ECC9F3942E4B}">
                <a14:imgProps xmlns:a14="http://schemas.microsoft.com/office/drawing/2010/main">
                  <a14:imgLayer r:embed="rId12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5619922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СТОЛЕШНИЦЫ УЛЬТРАДЕКОР</a:t>
          </a:r>
        </a:p>
      </dsp:txBody>
      <dsp:txXfrm>
        <a:off x="5619922" y="2188229"/>
        <a:ext cx="1182263" cy="438619"/>
      </dsp:txXfrm>
    </dsp:sp>
    <dsp:sp modelId="{E4E228D4-41D8-4C77-B34A-74728C5E8EEA}">
      <dsp:nvSpPr>
        <dsp:cNvPr id="0" name=""/>
        <dsp:cNvSpPr/>
      </dsp:nvSpPr>
      <dsp:spPr>
        <a:xfrm>
          <a:off x="106803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3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106803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СТОЛЕШНИЦЫ</a:t>
          </a:r>
          <a:r>
            <a:rPr lang="en-US" sz="1200" kern="1200"/>
            <a:t> </a:t>
          </a:r>
          <a:r>
            <a:rPr lang="ru-RU" sz="1200" kern="1200"/>
            <a:t> </a:t>
          </a:r>
          <a:r>
            <a:rPr lang="en-US" sz="1200" kern="1200"/>
            <a:t>SLIM LINE</a:t>
          </a:r>
          <a:endParaRPr lang="ru-RU" sz="1200" kern="1200"/>
        </a:p>
      </dsp:txBody>
      <dsp:txXfrm>
        <a:off x="1068033" y="3559655"/>
        <a:ext cx="1182263" cy="438619"/>
      </dsp:txXfrm>
    </dsp:sp>
    <dsp:sp modelId="{C73C6A86-CDA5-405F-B4B4-A7B0F30344C1}">
      <dsp:nvSpPr>
        <dsp:cNvPr id="0" name=""/>
        <dsp:cNvSpPr/>
      </dsp:nvSpPr>
      <dsp:spPr>
        <a:xfrm>
          <a:off x="236857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4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36857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МЕБЕЛЬНАЯ ФУРНИТУРА</a:t>
          </a:r>
        </a:p>
      </dsp:txBody>
      <dsp:txXfrm>
        <a:off x="2368573" y="3559655"/>
        <a:ext cx="1182263" cy="438619"/>
      </dsp:txXfrm>
    </dsp:sp>
    <dsp:sp modelId="{65311B0F-B6FA-45E5-A2A9-3FECFCC0A140}">
      <dsp:nvSpPr>
        <dsp:cNvPr id="0" name=""/>
        <dsp:cNvSpPr/>
      </dsp:nvSpPr>
      <dsp:spPr>
        <a:xfrm>
          <a:off x="366911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5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911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>
              <a:latin typeface="+mn-lt"/>
            </a:rPr>
            <a:t>МЕБЕЛЬНАЯ КРОМКА</a:t>
          </a:r>
        </a:p>
      </dsp:txBody>
      <dsp:txXfrm>
        <a:off x="3669113" y="3559655"/>
        <a:ext cx="1182263" cy="438619"/>
      </dsp:txXfrm>
    </dsp:sp>
    <dsp:sp modelId="{FB851714-A1A4-4209-8232-3AFF79120757}">
      <dsp:nvSpPr>
        <dsp:cNvPr id="0" name=""/>
        <dsp:cNvSpPr/>
      </dsp:nvSpPr>
      <dsp:spPr>
        <a:xfrm>
          <a:off x="4969652" y="2745075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969652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УПАКОВОЧНЫЕ МАТЕРИАЛЫ</a:t>
          </a:r>
        </a:p>
      </dsp:txBody>
      <dsp:txXfrm>
        <a:off x="4969652" y="3559655"/>
        <a:ext cx="1182263" cy="438619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1.emf"/><Relationship Id="rId21" Type="http://schemas.openxmlformats.org/officeDocument/2006/relationships/image" Target="../media/image35.emf"/><Relationship Id="rId42" Type="http://schemas.openxmlformats.org/officeDocument/2006/relationships/image" Target="../media/image56.emf"/><Relationship Id="rId63" Type="http://schemas.openxmlformats.org/officeDocument/2006/relationships/image" Target="../media/image77.emf"/><Relationship Id="rId84" Type="http://schemas.openxmlformats.org/officeDocument/2006/relationships/image" Target="../media/image98.emf"/><Relationship Id="rId138" Type="http://schemas.openxmlformats.org/officeDocument/2006/relationships/image" Target="../media/image152.emf"/><Relationship Id="rId159" Type="http://schemas.openxmlformats.org/officeDocument/2006/relationships/image" Target="../media/image173.emf"/><Relationship Id="rId170" Type="http://schemas.openxmlformats.org/officeDocument/2006/relationships/image" Target="../media/image184.jpeg"/><Relationship Id="rId191" Type="http://schemas.openxmlformats.org/officeDocument/2006/relationships/image" Target="../media/image205.jpeg"/><Relationship Id="rId205" Type="http://schemas.openxmlformats.org/officeDocument/2006/relationships/image" Target="../media/image219.emf"/><Relationship Id="rId226" Type="http://schemas.openxmlformats.org/officeDocument/2006/relationships/image" Target="../media/image240.png"/><Relationship Id="rId107" Type="http://schemas.openxmlformats.org/officeDocument/2006/relationships/image" Target="../media/image121.emf"/><Relationship Id="rId11" Type="http://schemas.openxmlformats.org/officeDocument/2006/relationships/image" Target="../media/image25.emf"/><Relationship Id="rId32" Type="http://schemas.openxmlformats.org/officeDocument/2006/relationships/image" Target="../media/image46.emf"/><Relationship Id="rId53" Type="http://schemas.openxmlformats.org/officeDocument/2006/relationships/image" Target="../media/image67.emf"/><Relationship Id="rId74" Type="http://schemas.openxmlformats.org/officeDocument/2006/relationships/image" Target="../media/image88.emf"/><Relationship Id="rId128" Type="http://schemas.openxmlformats.org/officeDocument/2006/relationships/image" Target="../media/image142.png"/><Relationship Id="rId149" Type="http://schemas.openxmlformats.org/officeDocument/2006/relationships/image" Target="../media/image163.emf"/><Relationship Id="rId5" Type="http://schemas.openxmlformats.org/officeDocument/2006/relationships/image" Target="../media/image19.emf"/><Relationship Id="rId95" Type="http://schemas.openxmlformats.org/officeDocument/2006/relationships/image" Target="../media/image109.jpeg"/><Relationship Id="rId160" Type="http://schemas.openxmlformats.org/officeDocument/2006/relationships/image" Target="../media/image174.emf"/><Relationship Id="rId181" Type="http://schemas.openxmlformats.org/officeDocument/2006/relationships/image" Target="../media/image195.emf"/><Relationship Id="rId216" Type="http://schemas.openxmlformats.org/officeDocument/2006/relationships/image" Target="../media/image230.png"/><Relationship Id="rId237" Type="http://schemas.openxmlformats.org/officeDocument/2006/relationships/image" Target="../media/image251.png"/><Relationship Id="rId22" Type="http://schemas.openxmlformats.org/officeDocument/2006/relationships/image" Target="../media/image36.emf"/><Relationship Id="rId43" Type="http://schemas.openxmlformats.org/officeDocument/2006/relationships/image" Target="../media/image57.emf"/><Relationship Id="rId64" Type="http://schemas.openxmlformats.org/officeDocument/2006/relationships/image" Target="../media/image78.emf"/><Relationship Id="rId118" Type="http://schemas.openxmlformats.org/officeDocument/2006/relationships/image" Target="../media/image132.emf"/><Relationship Id="rId139" Type="http://schemas.openxmlformats.org/officeDocument/2006/relationships/image" Target="../media/image153.emf"/><Relationship Id="rId85" Type="http://schemas.openxmlformats.org/officeDocument/2006/relationships/image" Target="../media/image99.emf"/><Relationship Id="rId150" Type="http://schemas.openxmlformats.org/officeDocument/2006/relationships/image" Target="../media/image164.emf"/><Relationship Id="rId171" Type="http://schemas.openxmlformats.org/officeDocument/2006/relationships/image" Target="../media/image185.jpeg"/><Relationship Id="rId192" Type="http://schemas.openxmlformats.org/officeDocument/2006/relationships/image" Target="../media/image206.jpeg"/><Relationship Id="rId206" Type="http://schemas.openxmlformats.org/officeDocument/2006/relationships/image" Target="../media/image220.png"/><Relationship Id="rId227" Type="http://schemas.openxmlformats.org/officeDocument/2006/relationships/image" Target="../media/image241.png"/><Relationship Id="rId12" Type="http://schemas.openxmlformats.org/officeDocument/2006/relationships/image" Target="../media/image26.emf"/><Relationship Id="rId33" Type="http://schemas.openxmlformats.org/officeDocument/2006/relationships/image" Target="../media/image47.emf"/><Relationship Id="rId108" Type="http://schemas.openxmlformats.org/officeDocument/2006/relationships/image" Target="../media/image122.emf"/><Relationship Id="rId129" Type="http://schemas.openxmlformats.org/officeDocument/2006/relationships/image" Target="../media/image143.png"/><Relationship Id="rId54" Type="http://schemas.openxmlformats.org/officeDocument/2006/relationships/image" Target="../media/image68.emf"/><Relationship Id="rId75" Type="http://schemas.openxmlformats.org/officeDocument/2006/relationships/image" Target="../media/image89.emf"/><Relationship Id="rId96" Type="http://schemas.openxmlformats.org/officeDocument/2006/relationships/image" Target="../media/image110.jpeg"/><Relationship Id="rId140" Type="http://schemas.openxmlformats.org/officeDocument/2006/relationships/image" Target="../media/image154.emf"/><Relationship Id="rId161" Type="http://schemas.openxmlformats.org/officeDocument/2006/relationships/image" Target="../media/image175.emf"/><Relationship Id="rId182" Type="http://schemas.openxmlformats.org/officeDocument/2006/relationships/image" Target="../media/image196.emf"/><Relationship Id="rId217" Type="http://schemas.openxmlformats.org/officeDocument/2006/relationships/image" Target="../media/image231.png"/><Relationship Id="rId6" Type="http://schemas.openxmlformats.org/officeDocument/2006/relationships/image" Target="../media/image20.emf"/><Relationship Id="rId238" Type="http://schemas.openxmlformats.org/officeDocument/2006/relationships/image" Target="../media/image252.png"/><Relationship Id="rId23" Type="http://schemas.openxmlformats.org/officeDocument/2006/relationships/image" Target="../media/image37.emf"/><Relationship Id="rId119" Type="http://schemas.openxmlformats.org/officeDocument/2006/relationships/image" Target="../media/image133.emf"/><Relationship Id="rId44" Type="http://schemas.openxmlformats.org/officeDocument/2006/relationships/image" Target="../media/image58.emf"/><Relationship Id="rId65" Type="http://schemas.openxmlformats.org/officeDocument/2006/relationships/image" Target="../media/image79.emf"/><Relationship Id="rId86" Type="http://schemas.openxmlformats.org/officeDocument/2006/relationships/image" Target="../media/image100.emf"/><Relationship Id="rId130" Type="http://schemas.openxmlformats.org/officeDocument/2006/relationships/image" Target="../media/image144.png"/><Relationship Id="rId151" Type="http://schemas.openxmlformats.org/officeDocument/2006/relationships/image" Target="../media/image165.emf"/><Relationship Id="rId172" Type="http://schemas.openxmlformats.org/officeDocument/2006/relationships/image" Target="../media/image186.png"/><Relationship Id="rId193" Type="http://schemas.openxmlformats.org/officeDocument/2006/relationships/image" Target="../media/image207.jpeg"/><Relationship Id="rId207" Type="http://schemas.openxmlformats.org/officeDocument/2006/relationships/image" Target="../media/image221.emf"/><Relationship Id="rId228" Type="http://schemas.openxmlformats.org/officeDocument/2006/relationships/image" Target="../media/image242.png"/><Relationship Id="rId13" Type="http://schemas.openxmlformats.org/officeDocument/2006/relationships/image" Target="../media/image27.emf"/><Relationship Id="rId109" Type="http://schemas.openxmlformats.org/officeDocument/2006/relationships/image" Target="../media/image123.emf"/><Relationship Id="rId34" Type="http://schemas.openxmlformats.org/officeDocument/2006/relationships/image" Target="../media/image48.emf"/><Relationship Id="rId55" Type="http://schemas.openxmlformats.org/officeDocument/2006/relationships/image" Target="../media/image69.emf"/><Relationship Id="rId76" Type="http://schemas.openxmlformats.org/officeDocument/2006/relationships/image" Target="../media/image90.emf"/><Relationship Id="rId97" Type="http://schemas.openxmlformats.org/officeDocument/2006/relationships/image" Target="../media/image111.jpeg"/><Relationship Id="rId120" Type="http://schemas.openxmlformats.org/officeDocument/2006/relationships/image" Target="../media/image134.emf"/><Relationship Id="rId141" Type="http://schemas.openxmlformats.org/officeDocument/2006/relationships/image" Target="../media/image155.emf"/><Relationship Id="rId7" Type="http://schemas.openxmlformats.org/officeDocument/2006/relationships/image" Target="../media/image21.emf"/><Relationship Id="rId162" Type="http://schemas.openxmlformats.org/officeDocument/2006/relationships/image" Target="../media/image176.emf"/><Relationship Id="rId183" Type="http://schemas.openxmlformats.org/officeDocument/2006/relationships/image" Target="../media/image197.emf"/><Relationship Id="rId218" Type="http://schemas.openxmlformats.org/officeDocument/2006/relationships/image" Target="../media/image232.png"/><Relationship Id="rId239" Type="http://schemas.openxmlformats.org/officeDocument/2006/relationships/image" Target="../media/image253.png"/><Relationship Id="rId24" Type="http://schemas.openxmlformats.org/officeDocument/2006/relationships/image" Target="../media/image38.emf"/><Relationship Id="rId45" Type="http://schemas.openxmlformats.org/officeDocument/2006/relationships/image" Target="../media/image59.emf"/><Relationship Id="rId66" Type="http://schemas.openxmlformats.org/officeDocument/2006/relationships/image" Target="../media/image80.emf"/><Relationship Id="rId87" Type="http://schemas.openxmlformats.org/officeDocument/2006/relationships/image" Target="../media/image101.emf"/><Relationship Id="rId110" Type="http://schemas.openxmlformats.org/officeDocument/2006/relationships/image" Target="../media/image124.emf"/><Relationship Id="rId131" Type="http://schemas.openxmlformats.org/officeDocument/2006/relationships/image" Target="../media/image145.png"/><Relationship Id="rId152" Type="http://schemas.openxmlformats.org/officeDocument/2006/relationships/image" Target="../media/image166.emf"/><Relationship Id="rId173" Type="http://schemas.openxmlformats.org/officeDocument/2006/relationships/image" Target="../media/image187.png"/><Relationship Id="rId194" Type="http://schemas.openxmlformats.org/officeDocument/2006/relationships/image" Target="../media/image208.png"/><Relationship Id="rId208" Type="http://schemas.openxmlformats.org/officeDocument/2006/relationships/image" Target="../media/image222.emf"/><Relationship Id="rId229" Type="http://schemas.openxmlformats.org/officeDocument/2006/relationships/image" Target="../media/image243.png"/><Relationship Id="rId240" Type="http://schemas.openxmlformats.org/officeDocument/2006/relationships/image" Target="../media/image254.png"/><Relationship Id="rId14" Type="http://schemas.openxmlformats.org/officeDocument/2006/relationships/image" Target="../media/image28.emf"/><Relationship Id="rId35" Type="http://schemas.openxmlformats.org/officeDocument/2006/relationships/image" Target="../media/image49.emf"/><Relationship Id="rId56" Type="http://schemas.openxmlformats.org/officeDocument/2006/relationships/image" Target="../media/image70.emf"/><Relationship Id="rId77" Type="http://schemas.openxmlformats.org/officeDocument/2006/relationships/image" Target="../media/image91.emf"/><Relationship Id="rId100" Type="http://schemas.openxmlformats.org/officeDocument/2006/relationships/image" Target="../media/image114.jpeg"/><Relationship Id="rId8" Type="http://schemas.openxmlformats.org/officeDocument/2006/relationships/image" Target="../media/image22.emf"/><Relationship Id="rId98" Type="http://schemas.openxmlformats.org/officeDocument/2006/relationships/image" Target="../media/image112.jpeg"/><Relationship Id="rId121" Type="http://schemas.openxmlformats.org/officeDocument/2006/relationships/image" Target="../media/image135.jpg"/><Relationship Id="rId142" Type="http://schemas.openxmlformats.org/officeDocument/2006/relationships/image" Target="../media/image156.emf"/><Relationship Id="rId163" Type="http://schemas.openxmlformats.org/officeDocument/2006/relationships/image" Target="../media/image177.emf"/><Relationship Id="rId184" Type="http://schemas.openxmlformats.org/officeDocument/2006/relationships/image" Target="../media/image198.emf"/><Relationship Id="rId219" Type="http://schemas.openxmlformats.org/officeDocument/2006/relationships/image" Target="../media/image233.png"/><Relationship Id="rId230" Type="http://schemas.openxmlformats.org/officeDocument/2006/relationships/image" Target="../media/image244.png"/><Relationship Id="rId25" Type="http://schemas.openxmlformats.org/officeDocument/2006/relationships/image" Target="../media/image39.emf"/><Relationship Id="rId46" Type="http://schemas.openxmlformats.org/officeDocument/2006/relationships/image" Target="../media/image60.emf"/><Relationship Id="rId67" Type="http://schemas.openxmlformats.org/officeDocument/2006/relationships/image" Target="../media/image81.emf"/><Relationship Id="rId88" Type="http://schemas.openxmlformats.org/officeDocument/2006/relationships/image" Target="../media/image102.emf"/><Relationship Id="rId111" Type="http://schemas.openxmlformats.org/officeDocument/2006/relationships/image" Target="../media/image125.emf"/><Relationship Id="rId132" Type="http://schemas.openxmlformats.org/officeDocument/2006/relationships/image" Target="../media/image146.png"/><Relationship Id="rId153" Type="http://schemas.openxmlformats.org/officeDocument/2006/relationships/image" Target="../media/image167.emf"/><Relationship Id="rId174" Type="http://schemas.openxmlformats.org/officeDocument/2006/relationships/image" Target="../media/image188.png"/><Relationship Id="rId195" Type="http://schemas.openxmlformats.org/officeDocument/2006/relationships/image" Target="../media/image209.jpeg"/><Relationship Id="rId209" Type="http://schemas.openxmlformats.org/officeDocument/2006/relationships/image" Target="../media/image223.png"/><Relationship Id="rId220" Type="http://schemas.openxmlformats.org/officeDocument/2006/relationships/image" Target="../media/image234.png"/><Relationship Id="rId241" Type="http://schemas.openxmlformats.org/officeDocument/2006/relationships/image" Target="../media/image255.png"/><Relationship Id="rId15" Type="http://schemas.openxmlformats.org/officeDocument/2006/relationships/image" Target="../media/image29.emf"/><Relationship Id="rId36" Type="http://schemas.openxmlformats.org/officeDocument/2006/relationships/image" Target="../media/image50.emf"/><Relationship Id="rId57" Type="http://schemas.openxmlformats.org/officeDocument/2006/relationships/image" Target="../media/image71.emf"/><Relationship Id="rId10" Type="http://schemas.openxmlformats.org/officeDocument/2006/relationships/image" Target="../media/image24.emf"/><Relationship Id="rId31" Type="http://schemas.openxmlformats.org/officeDocument/2006/relationships/image" Target="../media/image45.emf"/><Relationship Id="rId52" Type="http://schemas.openxmlformats.org/officeDocument/2006/relationships/image" Target="../media/image66.emf"/><Relationship Id="rId73" Type="http://schemas.openxmlformats.org/officeDocument/2006/relationships/image" Target="../media/image87.emf"/><Relationship Id="rId78" Type="http://schemas.openxmlformats.org/officeDocument/2006/relationships/image" Target="../media/image92.emf"/><Relationship Id="rId94" Type="http://schemas.openxmlformats.org/officeDocument/2006/relationships/image" Target="../media/image108.jpeg"/><Relationship Id="rId99" Type="http://schemas.openxmlformats.org/officeDocument/2006/relationships/image" Target="../media/image113.jpeg"/><Relationship Id="rId101" Type="http://schemas.openxmlformats.org/officeDocument/2006/relationships/image" Target="../media/image115.jpeg"/><Relationship Id="rId122" Type="http://schemas.openxmlformats.org/officeDocument/2006/relationships/image" Target="../media/image136.png"/><Relationship Id="rId143" Type="http://schemas.openxmlformats.org/officeDocument/2006/relationships/image" Target="../media/image157.emf"/><Relationship Id="rId148" Type="http://schemas.openxmlformats.org/officeDocument/2006/relationships/image" Target="../media/image162.emf"/><Relationship Id="rId164" Type="http://schemas.openxmlformats.org/officeDocument/2006/relationships/image" Target="../media/image178.emf"/><Relationship Id="rId169" Type="http://schemas.openxmlformats.org/officeDocument/2006/relationships/image" Target="../media/image183.jpeg"/><Relationship Id="rId185" Type="http://schemas.openxmlformats.org/officeDocument/2006/relationships/image" Target="../media/image199.png"/><Relationship Id="rId4" Type="http://schemas.openxmlformats.org/officeDocument/2006/relationships/image" Target="../media/image18.emf"/><Relationship Id="rId9" Type="http://schemas.openxmlformats.org/officeDocument/2006/relationships/image" Target="../media/image23.emf"/><Relationship Id="rId180" Type="http://schemas.openxmlformats.org/officeDocument/2006/relationships/image" Target="../media/image194.emf"/><Relationship Id="rId210" Type="http://schemas.openxmlformats.org/officeDocument/2006/relationships/image" Target="../media/image224.jpeg"/><Relationship Id="rId215" Type="http://schemas.openxmlformats.org/officeDocument/2006/relationships/image" Target="../media/image229.png"/><Relationship Id="rId236" Type="http://schemas.openxmlformats.org/officeDocument/2006/relationships/image" Target="../media/image250.png"/><Relationship Id="rId26" Type="http://schemas.openxmlformats.org/officeDocument/2006/relationships/image" Target="../media/image40.emf"/><Relationship Id="rId231" Type="http://schemas.openxmlformats.org/officeDocument/2006/relationships/image" Target="../media/image245.png"/><Relationship Id="rId47" Type="http://schemas.openxmlformats.org/officeDocument/2006/relationships/image" Target="../media/image61.emf"/><Relationship Id="rId68" Type="http://schemas.openxmlformats.org/officeDocument/2006/relationships/image" Target="../media/image82.emf"/><Relationship Id="rId89" Type="http://schemas.openxmlformats.org/officeDocument/2006/relationships/image" Target="../media/image103.emf"/><Relationship Id="rId112" Type="http://schemas.openxmlformats.org/officeDocument/2006/relationships/image" Target="../media/image126.emf"/><Relationship Id="rId133" Type="http://schemas.openxmlformats.org/officeDocument/2006/relationships/image" Target="../media/image147.png"/><Relationship Id="rId154" Type="http://schemas.openxmlformats.org/officeDocument/2006/relationships/image" Target="../media/image168.emf"/><Relationship Id="rId175" Type="http://schemas.openxmlformats.org/officeDocument/2006/relationships/image" Target="../media/image189.jpeg"/><Relationship Id="rId196" Type="http://schemas.openxmlformats.org/officeDocument/2006/relationships/image" Target="../media/image210.jpeg"/><Relationship Id="rId200" Type="http://schemas.openxmlformats.org/officeDocument/2006/relationships/image" Target="../media/image214.emf"/><Relationship Id="rId16" Type="http://schemas.openxmlformats.org/officeDocument/2006/relationships/image" Target="../media/image30.emf"/><Relationship Id="rId221" Type="http://schemas.openxmlformats.org/officeDocument/2006/relationships/image" Target="../media/image235.png"/><Relationship Id="rId242" Type="http://schemas.openxmlformats.org/officeDocument/2006/relationships/image" Target="../media/image256.png"/><Relationship Id="rId37" Type="http://schemas.openxmlformats.org/officeDocument/2006/relationships/image" Target="../media/image51.emf"/><Relationship Id="rId58" Type="http://schemas.openxmlformats.org/officeDocument/2006/relationships/image" Target="../media/image72.emf"/><Relationship Id="rId79" Type="http://schemas.openxmlformats.org/officeDocument/2006/relationships/image" Target="../media/image93.emf"/><Relationship Id="rId102" Type="http://schemas.openxmlformats.org/officeDocument/2006/relationships/image" Target="../media/image116.jpeg"/><Relationship Id="rId123" Type="http://schemas.openxmlformats.org/officeDocument/2006/relationships/image" Target="../media/image137.png"/><Relationship Id="rId144" Type="http://schemas.openxmlformats.org/officeDocument/2006/relationships/image" Target="../media/image158.emf"/><Relationship Id="rId90" Type="http://schemas.openxmlformats.org/officeDocument/2006/relationships/image" Target="../media/image104.emf"/><Relationship Id="rId165" Type="http://schemas.openxmlformats.org/officeDocument/2006/relationships/image" Target="../media/image179.emf"/><Relationship Id="rId186" Type="http://schemas.openxmlformats.org/officeDocument/2006/relationships/image" Target="../media/image200.png"/><Relationship Id="rId211" Type="http://schemas.openxmlformats.org/officeDocument/2006/relationships/image" Target="../media/image225.jpeg"/><Relationship Id="rId232" Type="http://schemas.openxmlformats.org/officeDocument/2006/relationships/image" Target="../media/image246.png"/><Relationship Id="rId27" Type="http://schemas.openxmlformats.org/officeDocument/2006/relationships/image" Target="../media/image41.emf"/><Relationship Id="rId48" Type="http://schemas.openxmlformats.org/officeDocument/2006/relationships/image" Target="../media/image62.emf"/><Relationship Id="rId69" Type="http://schemas.openxmlformats.org/officeDocument/2006/relationships/image" Target="../media/image83.emf"/><Relationship Id="rId113" Type="http://schemas.openxmlformats.org/officeDocument/2006/relationships/image" Target="../media/image127.emf"/><Relationship Id="rId134" Type="http://schemas.openxmlformats.org/officeDocument/2006/relationships/image" Target="../media/image148.png"/><Relationship Id="rId80" Type="http://schemas.openxmlformats.org/officeDocument/2006/relationships/image" Target="../media/image94.emf"/><Relationship Id="rId155" Type="http://schemas.openxmlformats.org/officeDocument/2006/relationships/image" Target="../media/image169.emf"/><Relationship Id="rId176" Type="http://schemas.openxmlformats.org/officeDocument/2006/relationships/image" Target="../media/image190.jpeg"/><Relationship Id="rId197" Type="http://schemas.openxmlformats.org/officeDocument/2006/relationships/image" Target="../media/image211.jpeg"/><Relationship Id="rId201" Type="http://schemas.openxmlformats.org/officeDocument/2006/relationships/image" Target="../media/image215.jpeg"/><Relationship Id="rId222" Type="http://schemas.openxmlformats.org/officeDocument/2006/relationships/image" Target="../media/image236.png"/><Relationship Id="rId243" Type="http://schemas.openxmlformats.org/officeDocument/2006/relationships/image" Target="../media/image257.png"/><Relationship Id="rId17" Type="http://schemas.openxmlformats.org/officeDocument/2006/relationships/image" Target="../media/image31.emf"/><Relationship Id="rId38" Type="http://schemas.openxmlformats.org/officeDocument/2006/relationships/image" Target="../media/image52.emf"/><Relationship Id="rId59" Type="http://schemas.openxmlformats.org/officeDocument/2006/relationships/image" Target="../media/image73.emf"/><Relationship Id="rId103" Type="http://schemas.openxmlformats.org/officeDocument/2006/relationships/image" Target="../media/image117.jpeg"/><Relationship Id="rId124" Type="http://schemas.openxmlformats.org/officeDocument/2006/relationships/image" Target="../media/image138.png"/><Relationship Id="rId70" Type="http://schemas.openxmlformats.org/officeDocument/2006/relationships/image" Target="../media/image84.emf"/><Relationship Id="rId91" Type="http://schemas.openxmlformats.org/officeDocument/2006/relationships/image" Target="../media/image105.jpeg"/><Relationship Id="rId145" Type="http://schemas.openxmlformats.org/officeDocument/2006/relationships/image" Target="../media/image159.emf"/><Relationship Id="rId166" Type="http://schemas.openxmlformats.org/officeDocument/2006/relationships/image" Target="../media/image180.png"/><Relationship Id="rId187" Type="http://schemas.openxmlformats.org/officeDocument/2006/relationships/image" Target="../media/image201.png"/><Relationship Id="rId1" Type="http://schemas.openxmlformats.org/officeDocument/2006/relationships/image" Target="../media/image15.png"/><Relationship Id="rId212" Type="http://schemas.openxmlformats.org/officeDocument/2006/relationships/image" Target="../media/image226.png"/><Relationship Id="rId233" Type="http://schemas.openxmlformats.org/officeDocument/2006/relationships/image" Target="../media/image247.png"/><Relationship Id="rId28" Type="http://schemas.openxmlformats.org/officeDocument/2006/relationships/image" Target="../media/image42.emf"/><Relationship Id="rId49" Type="http://schemas.openxmlformats.org/officeDocument/2006/relationships/image" Target="../media/image63.emf"/><Relationship Id="rId114" Type="http://schemas.openxmlformats.org/officeDocument/2006/relationships/image" Target="../media/image128.emf"/><Relationship Id="rId60" Type="http://schemas.openxmlformats.org/officeDocument/2006/relationships/image" Target="../media/image74.emf"/><Relationship Id="rId81" Type="http://schemas.openxmlformats.org/officeDocument/2006/relationships/image" Target="../media/image95.emf"/><Relationship Id="rId135" Type="http://schemas.openxmlformats.org/officeDocument/2006/relationships/image" Target="../media/image149.png"/><Relationship Id="rId156" Type="http://schemas.openxmlformats.org/officeDocument/2006/relationships/image" Target="../media/image170.emf"/><Relationship Id="rId177" Type="http://schemas.openxmlformats.org/officeDocument/2006/relationships/image" Target="../media/image191.png"/><Relationship Id="rId198" Type="http://schemas.openxmlformats.org/officeDocument/2006/relationships/image" Target="../media/image212.jpeg"/><Relationship Id="rId202" Type="http://schemas.openxmlformats.org/officeDocument/2006/relationships/image" Target="../media/image216.emf"/><Relationship Id="rId223" Type="http://schemas.openxmlformats.org/officeDocument/2006/relationships/image" Target="../media/image237.png"/><Relationship Id="rId244" Type="http://schemas.openxmlformats.org/officeDocument/2006/relationships/image" Target="../media/image258.png"/><Relationship Id="rId18" Type="http://schemas.openxmlformats.org/officeDocument/2006/relationships/image" Target="../media/image32.emf"/><Relationship Id="rId39" Type="http://schemas.openxmlformats.org/officeDocument/2006/relationships/image" Target="../media/image53.emf"/><Relationship Id="rId50" Type="http://schemas.openxmlformats.org/officeDocument/2006/relationships/image" Target="../media/image64.emf"/><Relationship Id="rId104" Type="http://schemas.openxmlformats.org/officeDocument/2006/relationships/image" Target="../media/image118.jpeg"/><Relationship Id="rId125" Type="http://schemas.openxmlformats.org/officeDocument/2006/relationships/image" Target="../media/image139.png"/><Relationship Id="rId146" Type="http://schemas.openxmlformats.org/officeDocument/2006/relationships/image" Target="../media/image160.emf"/><Relationship Id="rId167" Type="http://schemas.openxmlformats.org/officeDocument/2006/relationships/image" Target="../media/image181.png"/><Relationship Id="rId188" Type="http://schemas.openxmlformats.org/officeDocument/2006/relationships/image" Target="../media/image202.jpeg"/><Relationship Id="rId71" Type="http://schemas.openxmlformats.org/officeDocument/2006/relationships/image" Target="../media/image85.emf"/><Relationship Id="rId92" Type="http://schemas.openxmlformats.org/officeDocument/2006/relationships/image" Target="../media/image106.jpeg"/><Relationship Id="rId213" Type="http://schemas.openxmlformats.org/officeDocument/2006/relationships/image" Target="../media/image227.png"/><Relationship Id="rId234" Type="http://schemas.openxmlformats.org/officeDocument/2006/relationships/image" Target="../media/image248.png"/><Relationship Id="rId2" Type="http://schemas.openxmlformats.org/officeDocument/2006/relationships/image" Target="../media/image16.emf"/><Relationship Id="rId29" Type="http://schemas.openxmlformats.org/officeDocument/2006/relationships/image" Target="../media/image43.emf"/><Relationship Id="rId40" Type="http://schemas.openxmlformats.org/officeDocument/2006/relationships/image" Target="../media/image54.emf"/><Relationship Id="rId115" Type="http://schemas.openxmlformats.org/officeDocument/2006/relationships/image" Target="../media/image129.emf"/><Relationship Id="rId136" Type="http://schemas.openxmlformats.org/officeDocument/2006/relationships/image" Target="../media/image150.emf"/><Relationship Id="rId157" Type="http://schemas.openxmlformats.org/officeDocument/2006/relationships/image" Target="../media/image171.emf"/><Relationship Id="rId178" Type="http://schemas.openxmlformats.org/officeDocument/2006/relationships/image" Target="../media/image192.png"/><Relationship Id="rId61" Type="http://schemas.openxmlformats.org/officeDocument/2006/relationships/image" Target="../media/image75.emf"/><Relationship Id="rId82" Type="http://schemas.openxmlformats.org/officeDocument/2006/relationships/image" Target="../media/image96.emf"/><Relationship Id="rId199" Type="http://schemas.openxmlformats.org/officeDocument/2006/relationships/image" Target="../media/image213.jpeg"/><Relationship Id="rId203" Type="http://schemas.openxmlformats.org/officeDocument/2006/relationships/image" Target="../media/image217.emf"/><Relationship Id="rId19" Type="http://schemas.openxmlformats.org/officeDocument/2006/relationships/image" Target="../media/image33.emf"/><Relationship Id="rId224" Type="http://schemas.openxmlformats.org/officeDocument/2006/relationships/image" Target="../media/image238.png"/><Relationship Id="rId245" Type="http://schemas.openxmlformats.org/officeDocument/2006/relationships/image" Target="../media/image259.png"/><Relationship Id="rId30" Type="http://schemas.openxmlformats.org/officeDocument/2006/relationships/image" Target="../media/image44.emf"/><Relationship Id="rId105" Type="http://schemas.openxmlformats.org/officeDocument/2006/relationships/image" Target="../media/image119.emf"/><Relationship Id="rId126" Type="http://schemas.openxmlformats.org/officeDocument/2006/relationships/image" Target="../media/image140.png"/><Relationship Id="rId147" Type="http://schemas.openxmlformats.org/officeDocument/2006/relationships/image" Target="../media/image161.emf"/><Relationship Id="rId168" Type="http://schemas.openxmlformats.org/officeDocument/2006/relationships/image" Target="../media/image182.png"/><Relationship Id="rId51" Type="http://schemas.openxmlformats.org/officeDocument/2006/relationships/image" Target="../media/image65.emf"/><Relationship Id="rId72" Type="http://schemas.openxmlformats.org/officeDocument/2006/relationships/image" Target="../media/image86.emf"/><Relationship Id="rId93" Type="http://schemas.openxmlformats.org/officeDocument/2006/relationships/image" Target="../media/image107.jpeg"/><Relationship Id="rId189" Type="http://schemas.openxmlformats.org/officeDocument/2006/relationships/image" Target="../media/image203.jpeg"/><Relationship Id="rId3" Type="http://schemas.openxmlformats.org/officeDocument/2006/relationships/image" Target="../media/image17.emf"/><Relationship Id="rId214" Type="http://schemas.openxmlformats.org/officeDocument/2006/relationships/image" Target="../media/image228.png"/><Relationship Id="rId235" Type="http://schemas.openxmlformats.org/officeDocument/2006/relationships/image" Target="../media/image249.png"/><Relationship Id="rId116" Type="http://schemas.openxmlformats.org/officeDocument/2006/relationships/image" Target="../media/image130.emf"/><Relationship Id="rId137" Type="http://schemas.openxmlformats.org/officeDocument/2006/relationships/image" Target="../media/image151.emf"/><Relationship Id="rId158" Type="http://schemas.openxmlformats.org/officeDocument/2006/relationships/image" Target="../media/image172.emf"/><Relationship Id="rId20" Type="http://schemas.openxmlformats.org/officeDocument/2006/relationships/image" Target="../media/image34.emf"/><Relationship Id="rId41" Type="http://schemas.openxmlformats.org/officeDocument/2006/relationships/image" Target="../media/image55.emf"/><Relationship Id="rId62" Type="http://schemas.openxmlformats.org/officeDocument/2006/relationships/image" Target="../media/image76.emf"/><Relationship Id="rId83" Type="http://schemas.openxmlformats.org/officeDocument/2006/relationships/image" Target="../media/image97.emf"/><Relationship Id="rId179" Type="http://schemas.openxmlformats.org/officeDocument/2006/relationships/image" Target="../media/image193.png"/><Relationship Id="rId190" Type="http://schemas.openxmlformats.org/officeDocument/2006/relationships/image" Target="../media/image204.jpeg"/><Relationship Id="rId204" Type="http://schemas.openxmlformats.org/officeDocument/2006/relationships/image" Target="../media/image218.emf"/><Relationship Id="rId225" Type="http://schemas.openxmlformats.org/officeDocument/2006/relationships/image" Target="../media/image239.png"/><Relationship Id="rId106" Type="http://schemas.openxmlformats.org/officeDocument/2006/relationships/image" Target="../media/image120.emf"/><Relationship Id="rId127" Type="http://schemas.openxmlformats.org/officeDocument/2006/relationships/image" Target="../media/image141.pn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8.emf"/><Relationship Id="rId18" Type="http://schemas.openxmlformats.org/officeDocument/2006/relationships/image" Target="../media/image21.emf"/><Relationship Id="rId26" Type="http://schemas.openxmlformats.org/officeDocument/2006/relationships/image" Target="../media/image233.png"/><Relationship Id="rId39" Type="http://schemas.openxmlformats.org/officeDocument/2006/relationships/image" Target="../media/image246.png"/><Relationship Id="rId21" Type="http://schemas.openxmlformats.org/officeDocument/2006/relationships/image" Target="../media/image228.png"/><Relationship Id="rId34" Type="http://schemas.openxmlformats.org/officeDocument/2006/relationships/image" Target="../media/image241.png"/><Relationship Id="rId42" Type="http://schemas.openxmlformats.org/officeDocument/2006/relationships/image" Target="../media/image249.png"/><Relationship Id="rId47" Type="http://schemas.openxmlformats.org/officeDocument/2006/relationships/image" Target="../media/image254.png"/><Relationship Id="rId50" Type="http://schemas.openxmlformats.org/officeDocument/2006/relationships/image" Target="../media/image257.png"/><Relationship Id="rId7" Type="http://schemas.openxmlformats.org/officeDocument/2006/relationships/image" Target="../media/image15.png"/><Relationship Id="rId2" Type="http://schemas.openxmlformats.org/officeDocument/2006/relationships/image" Target="../media/image20.emf"/><Relationship Id="rId16" Type="http://schemas.openxmlformats.org/officeDocument/2006/relationships/image" Target="../media/image219.emf"/><Relationship Id="rId29" Type="http://schemas.openxmlformats.org/officeDocument/2006/relationships/image" Target="../media/image236.png"/><Relationship Id="rId11" Type="http://schemas.openxmlformats.org/officeDocument/2006/relationships/image" Target="../media/image133.emf"/><Relationship Id="rId24" Type="http://schemas.openxmlformats.org/officeDocument/2006/relationships/image" Target="../media/image231.png"/><Relationship Id="rId32" Type="http://schemas.openxmlformats.org/officeDocument/2006/relationships/image" Target="../media/image239.png"/><Relationship Id="rId37" Type="http://schemas.openxmlformats.org/officeDocument/2006/relationships/image" Target="../media/image244.png"/><Relationship Id="rId40" Type="http://schemas.openxmlformats.org/officeDocument/2006/relationships/image" Target="../media/image247.png"/><Relationship Id="rId45" Type="http://schemas.openxmlformats.org/officeDocument/2006/relationships/image" Target="../media/image252.png"/><Relationship Id="rId5" Type="http://schemas.openxmlformats.org/officeDocument/2006/relationships/image" Target="../media/image217.emf"/><Relationship Id="rId15" Type="http://schemas.openxmlformats.org/officeDocument/2006/relationships/image" Target="../media/image221.emf"/><Relationship Id="rId23" Type="http://schemas.openxmlformats.org/officeDocument/2006/relationships/image" Target="../media/image230.png"/><Relationship Id="rId28" Type="http://schemas.openxmlformats.org/officeDocument/2006/relationships/image" Target="../media/image235.png"/><Relationship Id="rId36" Type="http://schemas.openxmlformats.org/officeDocument/2006/relationships/image" Target="../media/image243.png"/><Relationship Id="rId49" Type="http://schemas.openxmlformats.org/officeDocument/2006/relationships/image" Target="../media/image256.png"/><Relationship Id="rId10" Type="http://schemas.openxmlformats.org/officeDocument/2006/relationships/image" Target="../media/image220.png"/><Relationship Id="rId19" Type="http://schemas.openxmlformats.org/officeDocument/2006/relationships/image" Target="../media/image226.png"/><Relationship Id="rId31" Type="http://schemas.openxmlformats.org/officeDocument/2006/relationships/image" Target="../media/image238.png"/><Relationship Id="rId44" Type="http://schemas.openxmlformats.org/officeDocument/2006/relationships/image" Target="../media/image251.png"/><Relationship Id="rId52" Type="http://schemas.openxmlformats.org/officeDocument/2006/relationships/image" Target="../media/image259.png"/><Relationship Id="rId4" Type="http://schemas.openxmlformats.org/officeDocument/2006/relationships/image" Target="../media/image36.emf"/><Relationship Id="rId9" Type="http://schemas.openxmlformats.org/officeDocument/2006/relationships/image" Target="../media/image44.emf"/><Relationship Id="rId14" Type="http://schemas.openxmlformats.org/officeDocument/2006/relationships/image" Target="../media/image83.emf"/><Relationship Id="rId22" Type="http://schemas.openxmlformats.org/officeDocument/2006/relationships/image" Target="../media/image229.png"/><Relationship Id="rId27" Type="http://schemas.openxmlformats.org/officeDocument/2006/relationships/image" Target="../media/image234.png"/><Relationship Id="rId30" Type="http://schemas.openxmlformats.org/officeDocument/2006/relationships/image" Target="../media/image237.png"/><Relationship Id="rId35" Type="http://schemas.openxmlformats.org/officeDocument/2006/relationships/image" Target="../media/image242.png"/><Relationship Id="rId43" Type="http://schemas.openxmlformats.org/officeDocument/2006/relationships/image" Target="../media/image250.png"/><Relationship Id="rId48" Type="http://schemas.openxmlformats.org/officeDocument/2006/relationships/image" Target="../media/image255.png"/><Relationship Id="rId8" Type="http://schemas.openxmlformats.org/officeDocument/2006/relationships/image" Target="../media/image127.emf"/><Relationship Id="rId51" Type="http://schemas.openxmlformats.org/officeDocument/2006/relationships/image" Target="../media/image258.png"/><Relationship Id="rId3" Type="http://schemas.openxmlformats.org/officeDocument/2006/relationships/image" Target="../media/image134.emf"/><Relationship Id="rId12" Type="http://schemas.openxmlformats.org/officeDocument/2006/relationships/image" Target="../media/image16.emf"/><Relationship Id="rId17" Type="http://schemas.openxmlformats.org/officeDocument/2006/relationships/image" Target="../media/image18.emf"/><Relationship Id="rId25" Type="http://schemas.openxmlformats.org/officeDocument/2006/relationships/image" Target="../media/image232.png"/><Relationship Id="rId33" Type="http://schemas.openxmlformats.org/officeDocument/2006/relationships/image" Target="../media/image240.png"/><Relationship Id="rId38" Type="http://schemas.openxmlformats.org/officeDocument/2006/relationships/image" Target="../media/image245.png"/><Relationship Id="rId46" Type="http://schemas.openxmlformats.org/officeDocument/2006/relationships/image" Target="../media/image253.png"/><Relationship Id="rId20" Type="http://schemas.openxmlformats.org/officeDocument/2006/relationships/image" Target="../media/image227.png"/><Relationship Id="rId41" Type="http://schemas.openxmlformats.org/officeDocument/2006/relationships/image" Target="../media/image248.png"/><Relationship Id="rId1" Type="http://schemas.openxmlformats.org/officeDocument/2006/relationships/image" Target="../media/image222.emf"/><Relationship Id="rId6" Type="http://schemas.openxmlformats.org/officeDocument/2006/relationships/image" Target="../media/image218.emf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91.emf"/><Relationship Id="rId13" Type="http://schemas.openxmlformats.org/officeDocument/2006/relationships/image" Target="../media/image58.emf"/><Relationship Id="rId18" Type="http://schemas.openxmlformats.org/officeDocument/2006/relationships/image" Target="../media/image260.jpeg"/><Relationship Id="rId3" Type="http://schemas.openxmlformats.org/officeDocument/2006/relationships/image" Target="../media/image217.emf"/><Relationship Id="rId7" Type="http://schemas.openxmlformats.org/officeDocument/2006/relationships/image" Target="../media/image90.emf"/><Relationship Id="rId12" Type="http://schemas.openxmlformats.org/officeDocument/2006/relationships/image" Target="../media/image56.emf"/><Relationship Id="rId17" Type="http://schemas.openxmlformats.org/officeDocument/2006/relationships/image" Target="../media/image55.emf"/><Relationship Id="rId2" Type="http://schemas.openxmlformats.org/officeDocument/2006/relationships/image" Target="../media/image16.emf"/><Relationship Id="rId16" Type="http://schemas.openxmlformats.org/officeDocument/2006/relationships/image" Target="../media/image71.emf"/><Relationship Id="rId1" Type="http://schemas.openxmlformats.org/officeDocument/2006/relationships/image" Target="../media/image129.emf"/><Relationship Id="rId6" Type="http://schemas.openxmlformats.org/officeDocument/2006/relationships/image" Target="../media/image218.emf"/><Relationship Id="rId11" Type="http://schemas.openxmlformats.org/officeDocument/2006/relationships/image" Target="../media/image50.emf"/><Relationship Id="rId5" Type="http://schemas.openxmlformats.org/officeDocument/2006/relationships/image" Target="../media/image18.emf"/><Relationship Id="rId15" Type="http://schemas.openxmlformats.org/officeDocument/2006/relationships/image" Target="../media/image51.emf"/><Relationship Id="rId10" Type="http://schemas.openxmlformats.org/officeDocument/2006/relationships/image" Target="../media/image77.emf"/><Relationship Id="rId19" Type="http://schemas.openxmlformats.org/officeDocument/2006/relationships/image" Target="../media/image15.png"/><Relationship Id="rId4" Type="http://schemas.openxmlformats.org/officeDocument/2006/relationships/image" Target="../media/image20.emf"/><Relationship Id="rId9" Type="http://schemas.openxmlformats.org/officeDocument/2006/relationships/image" Target="../media/image83.emf"/><Relationship Id="rId14" Type="http://schemas.openxmlformats.org/officeDocument/2006/relationships/image" Target="../media/image67.emf"/></Relationships>
</file>

<file path=xl/drawings/_rels/drawing10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6.emf"/><Relationship Id="rId21" Type="http://schemas.openxmlformats.org/officeDocument/2006/relationships/image" Target="../media/image31.emf"/><Relationship Id="rId42" Type="http://schemas.openxmlformats.org/officeDocument/2006/relationships/image" Target="../media/image52.emf"/><Relationship Id="rId63" Type="http://schemas.openxmlformats.org/officeDocument/2006/relationships/image" Target="../media/image73.emf"/><Relationship Id="rId84" Type="http://schemas.openxmlformats.org/officeDocument/2006/relationships/image" Target="../media/image94.emf"/><Relationship Id="rId138" Type="http://schemas.openxmlformats.org/officeDocument/2006/relationships/image" Target="../media/image143.png"/><Relationship Id="rId159" Type="http://schemas.openxmlformats.org/officeDocument/2006/relationships/image" Target="../media/image164.emf"/><Relationship Id="rId170" Type="http://schemas.openxmlformats.org/officeDocument/2006/relationships/image" Target="../media/image175.emf"/><Relationship Id="rId191" Type="http://schemas.openxmlformats.org/officeDocument/2006/relationships/image" Target="../media/image196.emf"/><Relationship Id="rId205" Type="http://schemas.openxmlformats.org/officeDocument/2006/relationships/image" Target="../media/image266.jpeg"/><Relationship Id="rId107" Type="http://schemas.openxmlformats.org/officeDocument/2006/relationships/image" Target="../media/image117.jpeg"/><Relationship Id="rId11" Type="http://schemas.openxmlformats.org/officeDocument/2006/relationships/image" Target="../media/image21.emf"/><Relationship Id="rId32" Type="http://schemas.openxmlformats.org/officeDocument/2006/relationships/image" Target="../media/image42.emf"/><Relationship Id="rId53" Type="http://schemas.openxmlformats.org/officeDocument/2006/relationships/image" Target="../media/image63.emf"/><Relationship Id="rId74" Type="http://schemas.openxmlformats.org/officeDocument/2006/relationships/image" Target="../media/image84.emf"/><Relationship Id="rId128" Type="http://schemas.openxmlformats.org/officeDocument/2006/relationships/image" Target="../media/image134.emf"/><Relationship Id="rId149" Type="http://schemas.openxmlformats.org/officeDocument/2006/relationships/image" Target="../media/image154.emf"/><Relationship Id="rId5" Type="http://schemas.openxmlformats.org/officeDocument/2006/relationships/image" Target="../media/image17.emf"/><Relationship Id="rId95" Type="http://schemas.openxmlformats.org/officeDocument/2006/relationships/image" Target="../media/image105.jpeg"/><Relationship Id="rId160" Type="http://schemas.openxmlformats.org/officeDocument/2006/relationships/image" Target="../media/image165.emf"/><Relationship Id="rId181" Type="http://schemas.openxmlformats.org/officeDocument/2006/relationships/image" Target="../media/image186.png"/><Relationship Id="rId22" Type="http://schemas.openxmlformats.org/officeDocument/2006/relationships/image" Target="../media/image32.emf"/><Relationship Id="rId43" Type="http://schemas.openxmlformats.org/officeDocument/2006/relationships/image" Target="../media/image53.emf"/><Relationship Id="rId64" Type="http://schemas.openxmlformats.org/officeDocument/2006/relationships/image" Target="../media/image74.emf"/><Relationship Id="rId118" Type="http://schemas.openxmlformats.org/officeDocument/2006/relationships/image" Target="../media/image127.emf"/><Relationship Id="rId139" Type="http://schemas.openxmlformats.org/officeDocument/2006/relationships/image" Target="../media/image144.png"/><Relationship Id="rId85" Type="http://schemas.openxmlformats.org/officeDocument/2006/relationships/image" Target="../media/image95.emf"/><Relationship Id="rId150" Type="http://schemas.openxmlformats.org/officeDocument/2006/relationships/image" Target="../media/image155.emf"/><Relationship Id="rId171" Type="http://schemas.openxmlformats.org/officeDocument/2006/relationships/image" Target="../media/image176.emf"/><Relationship Id="rId192" Type="http://schemas.openxmlformats.org/officeDocument/2006/relationships/image" Target="../media/image197.emf"/><Relationship Id="rId206" Type="http://schemas.openxmlformats.org/officeDocument/2006/relationships/image" Target="../media/image267.jpeg"/><Relationship Id="rId12" Type="http://schemas.openxmlformats.org/officeDocument/2006/relationships/image" Target="../media/image22.emf"/><Relationship Id="rId33" Type="http://schemas.openxmlformats.org/officeDocument/2006/relationships/image" Target="../media/image43.emf"/><Relationship Id="rId108" Type="http://schemas.openxmlformats.org/officeDocument/2006/relationships/image" Target="../media/image118.jpeg"/><Relationship Id="rId129" Type="http://schemas.openxmlformats.org/officeDocument/2006/relationships/image" Target="../media/image222.emf"/><Relationship Id="rId54" Type="http://schemas.openxmlformats.org/officeDocument/2006/relationships/image" Target="../media/image64.emf"/><Relationship Id="rId75" Type="http://schemas.openxmlformats.org/officeDocument/2006/relationships/image" Target="../media/image85.emf"/><Relationship Id="rId96" Type="http://schemas.openxmlformats.org/officeDocument/2006/relationships/image" Target="../media/image106.jpeg"/><Relationship Id="rId140" Type="http://schemas.openxmlformats.org/officeDocument/2006/relationships/image" Target="../media/image261.png"/><Relationship Id="rId161" Type="http://schemas.openxmlformats.org/officeDocument/2006/relationships/image" Target="../media/image166.emf"/><Relationship Id="rId182" Type="http://schemas.openxmlformats.org/officeDocument/2006/relationships/image" Target="../media/image187.png"/><Relationship Id="rId6" Type="http://schemas.openxmlformats.org/officeDocument/2006/relationships/image" Target="../media/image18.emf"/><Relationship Id="rId23" Type="http://schemas.openxmlformats.org/officeDocument/2006/relationships/image" Target="../media/image33.emf"/><Relationship Id="rId119" Type="http://schemas.openxmlformats.org/officeDocument/2006/relationships/image" Target="../media/image128.emf"/><Relationship Id="rId44" Type="http://schemas.openxmlformats.org/officeDocument/2006/relationships/image" Target="../media/image54.emf"/><Relationship Id="rId65" Type="http://schemas.openxmlformats.org/officeDocument/2006/relationships/image" Target="../media/image75.emf"/><Relationship Id="rId86" Type="http://schemas.openxmlformats.org/officeDocument/2006/relationships/image" Target="../media/image96.emf"/><Relationship Id="rId130" Type="http://schemas.openxmlformats.org/officeDocument/2006/relationships/image" Target="../media/image135.jpg"/><Relationship Id="rId151" Type="http://schemas.openxmlformats.org/officeDocument/2006/relationships/image" Target="../media/image156.emf"/><Relationship Id="rId172" Type="http://schemas.openxmlformats.org/officeDocument/2006/relationships/image" Target="../media/image177.emf"/><Relationship Id="rId193" Type="http://schemas.openxmlformats.org/officeDocument/2006/relationships/image" Target="../media/image198.emf"/><Relationship Id="rId207" Type="http://schemas.openxmlformats.org/officeDocument/2006/relationships/image" Target="../media/image268.jpeg"/><Relationship Id="rId13" Type="http://schemas.openxmlformats.org/officeDocument/2006/relationships/image" Target="../media/image23.emf"/><Relationship Id="rId109" Type="http://schemas.openxmlformats.org/officeDocument/2006/relationships/image" Target="../media/image119.emf"/><Relationship Id="rId34" Type="http://schemas.openxmlformats.org/officeDocument/2006/relationships/image" Target="../media/image44.emf"/><Relationship Id="rId55" Type="http://schemas.openxmlformats.org/officeDocument/2006/relationships/image" Target="../media/image65.emf"/><Relationship Id="rId76" Type="http://schemas.openxmlformats.org/officeDocument/2006/relationships/image" Target="../media/image86.emf"/><Relationship Id="rId97" Type="http://schemas.openxmlformats.org/officeDocument/2006/relationships/image" Target="../media/image107.jpeg"/><Relationship Id="rId120" Type="http://schemas.openxmlformats.org/officeDocument/2006/relationships/image" Target="../media/image218.emf"/><Relationship Id="rId141" Type="http://schemas.openxmlformats.org/officeDocument/2006/relationships/image" Target="../media/image146.png"/><Relationship Id="rId7" Type="http://schemas.openxmlformats.org/officeDocument/2006/relationships/image" Target="../media/image19.emf"/><Relationship Id="rId162" Type="http://schemas.openxmlformats.org/officeDocument/2006/relationships/image" Target="../media/image167.emf"/><Relationship Id="rId183" Type="http://schemas.openxmlformats.org/officeDocument/2006/relationships/image" Target="../media/image188.png"/><Relationship Id="rId24" Type="http://schemas.openxmlformats.org/officeDocument/2006/relationships/image" Target="../media/image34.emf"/><Relationship Id="rId45" Type="http://schemas.openxmlformats.org/officeDocument/2006/relationships/image" Target="../media/image55.emf"/><Relationship Id="rId66" Type="http://schemas.openxmlformats.org/officeDocument/2006/relationships/image" Target="../media/image76.emf"/><Relationship Id="rId87" Type="http://schemas.openxmlformats.org/officeDocument/2006/relationships/image" Target="../media/image97.emf"/><Relationship Id="rId110" Type="http://schemas.openxmlformats.org/officeDocument/2006/relationships/image" Target="../media/image120.emf"/><Relationship Id="rId131" Type="http://schemas.openxmlformats.org/officeDocument/2006/relationships/image" Target="../media/image136.png"/><Relationship Id="rId61" Type="http://schemas.openxmlformats.org/officeDocument/2006/relationships/image" Target="../media/image71.emf"/><Relationship Id="rId82" Type="http://schemas.openxmlformats.org/officeDocument/2006/relationships/image" Target="../media/image92.emf"/><Relationship Id="rId152" Type="http://schemas.openxmlformats.org/officeDocument/2006/relationships/image" Target="../media/image157.emf"/><Relationship Id="rId173" Type="http://schemas.openxmlformats.org/officeDocument/2006/relationships/image" Target="../media/image178.emf"/><Relationship Id="rId194" Type="http://schemas.openxmlformats.org/officeDocument/2006/relationships/image" Target="../media/image199.png"/><Relationship Id="rId199" Type="http://schemas.openxmlformats.org/officeDocument/2006/relationships/image" Target="../media/image213.jpeg"/><Relationship Id="rId203" Type="http://schemas.openxmlformats.org/officeDocument/2006/relationships/image" Target="../media/image264.jpeg"/><Relationship Id="rId208" Type="http://schemas.openxmlformats.org/officeDocument/2006/relationships/image" Target="../media/image269.jpeg"/><Relationship Id="rId19" Type="http://schemas.openxmlformats.org/officeDocument/2006/relationships/image" Target="../media/image29.emf"/><Relationship Id="rId14" Type="http://schemas.openxmlformats.org/officeDocument/2006/relationships/image" Target="../media/image24.emf"/><Relationship Id="rId30" Type="http://schemas.openxmlformats.org/officeDocument/2006/relationships/image" Target="../media/image40.emf"/><Relationship Id="rId35" Type="http://schemas.openxmlformats.org/officeDocument/2006/relationships/image" Target="../media/image45.emf"/><Relationship Id="rId56" Type="http://schemas.openxmlformats.org/officeDocument/2006/relationships/image" Target="../media/image66.emf"/><Relationship Id="rId77" Type="http://schemas.openxmlformats.org/officeDocument/2006/relationships/image" Target="../media/image87.emf"/><Relationship Id="rId100" Type="http://schemas.openxmlformats.org/officeDocument/2006/relationships/image" Target="../media/image110.jpeg"/><Relationship Id="rId105" Type="http://schemas.openxmlformats.org/officeDocument/2006/relationships/image" Target="../media/image115.jpeg"/><Relationship Id="rId126" Type="http://schemas.openxmlformats.org/officeDocument/2006/relationships/image" Target="../media/image133.emf"/><Relationship Id="rId147" Type="http://schemas.openxmlformats.org/officeDocument/2006/relationships/image" Target="../media/image152.emf"/><Relationship Id="rId168" Type="http://schemas.openxmlformats.org/officeDocument/2006/relationships/image" Target="../media/image173.emf"/><Relationship Id="rId8" Type="http://schemas.openxmlformats.org/officeDocument/2006/relationships/image" Target="../media/image220.png"/><Relationship Id="rId51" Type="http://schemas.openxmlformats.org/officeDocument/2006/relationships/image" Target="../media/image61.emf"/><Relationship Id="rId72" Type="http://schemas.openxmlformats.org/officeDocument/2006/relationships/image" Target="../media/image82.emf"/><Relationship Id="rId93" Type="http://schemas.openxmlformats.org/officeDocument/2006/relationships/image" Target="../media/image103.emf"/><Relationship Id="rId98" Type="http://schemas.openxmlformats.org/officeDocument/2006/relationships/image" Target="../media/image108.jpeg"/><Relationship Id="rId121" Type="http://schemas.openxmlformats.org/officeDocument/2006/relationships/image" Target="../media/image129.emf"/><Relationship Id="rId142" Type="http://schemas.openxmlformats.org/officeDocument/2006/relationships/image" Target="../media/image147.png"/><Relationship Id="rId163" Type="http://schemas.openxmlformats.org/officeDocument/2006/relationships/image" Target="../media/image168.emf"/><Relationship Id="rId184" Type="http://schemas.openxmlformats.org/officeDocument/2006/relationships/image" Target="../media/image189.jpeg"/><Relationship Id="rId189" Type="http://schemas.openxmlformats.org/officeDocument/2006/relationships/image" Target="../media/image194.emf"/><Relationship Id="rId3" Type="http://schemas.openxmlformats.org/officeDocument/2006/relationships/image" Target="../media/image216.emf"/><Relationship Id="rId25" Type="http://schemas.openxmlformats.org/officeDocument/2006/relationships/image" Target="../media/image35.emf"/><Relationship Id="rId46" Type="http://schemas.openxmlformats.org/officeDocument/2006/relationships/image" Target="../media/image56.emf"/><Relationship Id="rId67" Type="http://schemas.openxmlformats.org/officeDocument/2006/relationships/image" Target="../media/image77.emf"/><Relationship Id="rId116" Type="http://schemas.openxmlformats.org/officeDocument/2006/relationships/image" Target="../media/image214.emf"/><Relationship Id="rId137" Type="http://schemas.openxmlformats.org/officeDocument/2006/relationships/image" Target="../media/image142.png"/><Relationship Id="rId158" Type="http://schemas.openxmlformats.org/officeDocument/2006/relationships/image" Target="../media/image163.emf"/><Relationship Id="rId20" Type="http://schemas.openxmlformats.org/officeDocument/2006/relationships/image" Target="../media/image30.emf"/><Relationship Id="rId41" Type="http://schemas.openxmlformats.org/officeDocument/2006/relationships/image" Target="../media/image51.emf"/><Relationship Id="rId62" Type="http://schemas.openxmlformats.org/officeDocument/2006/relationships/image" Target="../media/image72.emf"/><Relationship Id="rId83" Type="http://schemas.openxmlformats.org/officeDocument/2006/relationships/image" Target="../media/image93.emf"/><Relationship Id="rId88" Type="http://schemas.openxmlformats.org/officeDocument/2006/relationships/image" Target="../media/image98.emf"/><Relationship Id="rId111" Type="http://schemas.openxmlformats.org/officeDocument/2006/relationships/image" Target="../media/image121.emf"/><Relationship Id="rId132" Type="http://schemas.openxmlformats.org/officeDocument/2006/relationships/image" Target="../media/image137.png"/><Relationship Id="rId153" Type="http://schemas.openxmlformats.org/officeDocument/2006/relationships/image" Target="../media/image158.emf"/><Relationship Id="rId174" Type="http://schemas.openxmlformats.org/officeDocument/2006/relationships/image" Target="../media/image179.emf"/><Relationship Id="rId179" Type="http://schemas.openxmlformats.org/officeDocument/2006/relationships/image" Target="../media/image184.jpeg"/><Relationship Id="rId195" Type="http://schemas.openxmlformats.org/officeDocument/2006/relationships/image" Target="../media/image200.png"/><Relationship Id="rId209" Type="http://schemas.openxmlformats.org/officeDocument/2006/relationships/image" Target="../media/image270.jpeg"/><Relationship Id="rId190" Type="http://schemas.openxmlformats.org/officeDocument/2006/relationships/image" Target="../media/image195.emf"/><Relationship Id="rId204" Type="http://schemas.openxmlformats.org/officeDocument/2006/relationships/image" Target="../media/image265.jpeg"/><Relationship Id="rId15" Type="http://schemas.openxmlformats.org/officeDocument/2006/relationships/image" Target="../media/image25.emf"/><Relationship Id="rId36" Type="http://schemas.openxmlformats.org/officeDocument/2006/relationships/image" Target="../media/image46.emf"/><Relationship Id="rId57" Type="http://schemas.openxmlformats.org/officeDocument/2006/relationships/image" Target="../media/image67.emf"/><Relationship Id="rId106" Type="http://schemas.openxmlformats.org/officeDocument/2006/relationships/image" Target="../media/image116.jpeg"/><Relationship Id="rId127" Type="http://schemas.openxmlformats.org/officeDocument/2006/relationships/image" Target="../media/image221.emf"/><Relationship Id="rId10" Type="http://schemas.openxmlformats.org/officeDocument/2006/relationships/image" Target="../media/image20.emf"/><Relationship Id="rId31" Type="http://schemas.openxmlformats.org/officeDocument/2006/relationships/image" Target="../media/image41.emf"/><Relationship Id="rId52" Type="http://schemas.openxmlformats.org/officeDocument/2006/relationships/image" Target="../media/image62.emf"/><Relationship Id="rId73" Type="http://schemas.openxmlformats.org/officeDocument/2006/relationships/image" Target="../media/image83.emf"/><Relationship Id="rId78" Type="http://schemas.openxmlformats.org/officeDocument/2006/relationships/image" Target="../media/image88.emf"/><Relationship Id="rId94" Type="http://schemas.openxmlformats.org/officeDocument/2006/relationships/image" Target="../media/image104.emf"/><Relationship Id="rId99" Type="http://schemas.openxmlformats.org/officeDocument/2006/relationships/image" Target="../media/image109.jpeg"/><Relationship Id="rId101" Type="http://schemas.openxmlformats.org/officeDocument/2006/relationships/image" Target="../media/image111.jpeg"/><Relationship Id="rId122" Type="http://schemas.openxmlformats.org/officeDocument/2006/relationships/image" Target="../media/image219.emf"/><Relationship Id="rId143" Type="http://schemas.openxmlformats.org/officeDocument/2006/relationships/image" Target="../media/image148.png"/><Relationship Id="rId148" Type="http://schemas.openxmlformats.org/officeDocument/2006/relationships/image" Target="../media/image153.emf"/><Relationship Id="rId164" Type="http://schemas.openxmlformats.org/officeDocument/2006/relationships/image" Target="../media/image169.emf"/><Relationship Id="rId169" Type="http://schemas.openxmlformats.org/officeDocument/2006/relationships/image" Target="../media/image174.emf"/><Relationship Id="rId185" Type="http://schemas.openxmlformats.org/officeDocument/2006/relationships/image" Target="../media/image190.jpeg"/><Relationship Id="rId4" Type="http://schemas.openxmlformats.org/officeDocument/2006/relationships/image" Target="../media/image217.emf"/><Relationship Id="rId9" Type="http://schemas.openxmlformats.org/officeDocument/2006/relationships/image" Target="../media/image223.png"/><Relationship Id="rId180" Type="http://schemas.openxmlformats.org/officeDocument/2006/relationships/image" Target="../media/image185.jpeg"/><Relationship Id="rId210" Type="http://schemas.openxmlformats.org/officeDocument/2006/relationships/image" Target="../media/image271.jpeg"/><Relationship Id="rId26" Type="http://schemas.openxmlformats.org/officeDocument/2006/relationships/image" Target="../media/image36.emf"/><Relationship Id="rId47" Type="http://schemas.openxmlformats.org/officeDocument/2006/relationships/image" Target="../media/image57.emf"/><Relationship Id="rId68" Type="http://schemas.openxmlformats.org/officeDocument/2006/relationships/image" Target="../media/image78.emf"/><Relationship Id="rId89" Type="http://schemas.openxmlformats.org/officeDocument/2006/relationships/image" Target="../media/image99.emf"/><Relationship Id="rId112" Type="http://schemas.openxmlformats.org/officeDocument/2006/relationships/image" Target="../media/image122.emf"/><Relationship Id="rId133" Type="http://schemas.openxmlformats.org/officeDocument/2006/relationships/image" Target="../media/image138.png"/><Relationship Id="rId154" Type="http://schemas.openxmlformats.org/officeDocument/2006/relationships/image" Target="../media/image159.emf"/><Relationship Id="rId175" Type="http://schemas.openxmlformats.org/officeDocument/2006/relationships/image" Target="../media/image180.png"/><Relationship Id="rId196" Type="http://schemas.openxmlformats.org/officeDocument/2006/relationships/image" Target="../media/image201.png"/><Relationship Id="rId200" Type="http://schemas.openxmlformats.org/officeDocument/2006/relationships/image" Target="../media/image215.jpeg"/><Relationship Id="rId16" Type="http://schemas.openxmlformats.org/officeDocument/2006/relationships/image" Target="../media/image26.emf"/><Relationship Id="rId37" Type="http://schemas.openxmlformats.org/officeDocument/2006/relationships/image" Target="../media/image47.emf"/><Relationship Id="rId58" Type="http://schemas.openxmlformats.org/officeDocument/2006/relationships/image" Target="../media/image68.emf"/><Relationship Id="rId79" Type="http://schemas.openxmlformats.org/officeDocument/2006/relationships/image" Target="../media/image89.emf"/><Relationship Id="rId102" Type="http://schemas.openxmlformats.org/officeDocument/2006/relationships/image" Target="../media/image112.jpeg"/><Relationship Id="rId123" Type="http://schemas.openxmlformats.org/officeDocument/2006/relationships/image" Target="../media/image130.emf"/><Relationship Id="rId144" Type="http://schemas.openxmlformats.org/officeDocument/2006/relationships/image" Target="../media/image149.png"/><Relationship Id="rId90" Type="http://schemas.openxmlformats.org/officeDocument/2006/relationships/image" Target="../media/image100.emf"/><Relationship Id="rId165" Type="http://schemas.openxmlformats.org/officeDocument/2006/relationships/image" Target="../media/image170.emf"/><Relationship Id="rId186" Type="http://schemas.openxmlformats.org/officeDocument/2006/relationships/image" Target="../media/image191.png"/><Relationship Id="rId211" Type="http://schemas.openxmlformats.org/officeDocument/2006/relationships/image" Target="../media/image272.jpeg"/><Relationship Id="rId27" Type="http://schemas.openxmlformats.org/officeDocument/2006/relationships/image" Target="../media/image37.emf"/><Relationship Id="rId48" Type="http://schemas.openxmlformats.org/officeDocument/2006/relationships/image" Target="../media/image58.emf"/><Relationship Id="rId69" Type="http://schemas.openxmlformats.org/officeDocument/2006/relationships/image" Target="../media/image79.emf"/><Relationship Id="rId113" Type="http://schemas.openxmlformats.org/officeDocument/2006/relationships/image" Target="../media/image123.emf"/><Relationship Id="rId134" Type="http://schemas.openxmlformats.org/officeDocument/2006/relationships/image" Target="../media/image139.png"/><Relationship Id="rId80" Type="http://schemas.openxmlformats.org/officeDocument/2006/relationships/image" Target="../media/image90.emf"/><Relationship Id="rId155" Type="http://schemas.openxmlformats.org/officeDocument/2006/relationships/image" Target="../media/image160.emf"/><Relationship Id="rId176" Type="http://schemas.openxmlformats.org/officeDocument/2006/relationships/image" Target="../media/image181.png"/><Relationship Id="rId197" Type="http://schemas.openxmlformats.org/officeDocument/2006/relationships/image" Target="../media/image211.jpeg"/><Relationship Id="rId201" Type="http://schemas.openxmlformats.org/officeDocument/2006/relationships/image" Target="../media/image262.jpeg"/><Relationship Id="rId17" Type="http://schemas.openxmlformats.org/officeDocument/2006/relationships/image" Target="../media/image27.emf"/><Relationship Id="rId38" Type="http://schemas.openxmlformats.org/officeDocument/2006/relationships/image" Target="../media/image48.emf"/><Relationship Id="rId59" Type="http://schemas.openxmlformats.org/officeDocument/2006/relationships/image" Target="../media/image69.emf"/><Relationship Id="rId103" Type="http://schemas.openxmlformats.org/officeDocument/2006/relationships/image" Target="../media/image113.jpeg"/><Relationship Id="rId124" Type="http://schemas.openxmlformats.org/officeDocument/2006/relationships/image" Target="../media/image131.emf"/><Relationship Id="rId70" Type="http://schemas.openxmlformats.org/officeDocument/2006/relationships/image" Target="../media/image80.emf"/><Relationship Id="rId91" Type="http://schemas.openxmlformats.org/officeDocument/2006/relationships/image" Target="../media/image101.emf"/><Relationship Id="rId145" Type="http://schemas.openxmlformats.org/officeDocument/2006/relationships/image" Target="../media/image150.emf"/><Relationship Id="rId166" Type="http://schemas.openxmlformats.org/officeDocument/2006/relationships/image" Target="../media/image171.emf"/><Relationship Id="rId187" Type="http://schemas.openxmlformats.org/officeDocument/2006/relationships/image" Target="../media/image192.png"/><Relationship Id="rId1" Type="http://schemas.openxmlformats.org/officeDocument/2006/relationships/image" Target="../media/image15.png"/><Relationship Id="rId28" Type="http://schemas.openxmlformats.org/officeDocument/2006/relationships/image" Target="../media/image38.emf"/><Relationship Id="rId49" Type="http://schemas.openxmlformats.org/officeDocument/2006/relationships/image" Target="../media/image59.emf"/><Relationship Id="rId114" Type="http://schemas.openxmlformats.org/officeDocument/2006/relationships/image" Target="../media/image124.emf"/><Relationship Id="rId60" Type="http://schemas.openxmlformats.org/officeDocument/2006/relationships/image" Target="../media/image70.emf"/><Relationship Id="rId81" Type="http://schemas.openxmlformats.org/officeDocument/2006/relationships/image" Target="../media/image91.emf"/><Relationship Id="rId135" Type="http://schemas.openxmlformats.org/officeDocument/2006/relationships/image" Target="../media/image140.png"/><Relationship Id="rId156" Type="http://schemas.openxmlformats.org/officeDocument/2006/relationships/image" Target="../media/image161.emf"/><Relationship Id="rId177" Type="http://schemas.openxmlformats.org/officeDocument/2006/relationships/image" Target="../media/image182.png"/><Relationship Id="rId198" Type="http://schemas.openxmlformats.org/officeDocument/2006/relationships/image" Target="../media/image212.jpeg"/><Relationship Id="rId202" Type="http://schemas.openxmlformats.org/officeDocument/2006/relationships/image" Target="../media/image263.jpeg"/><Relationship Id="rId18" Type="http://schemas.openxmlformats.org/officeDocument/2006/relationships/image" Target="../media/image28.emf"/><Relationship Id="rId39" Type="http://schemas.openxmlformats.org/officeDocument/2006/relationships/image" Target="../media/image49.emf"/><Relationship Id="rId50" Type="http://schemas.openxmlformats.org/officeDocument/2006/relationships/image" Target="../media/image60.emf"/><Relationship Id="rId104" Type="http://schemas.openxmlformats.org/officeDocument/2006/relationships/image" Target="../media/image114.jpeg"/><Relationship Id="rId125" Type="http://schemas.openxmlformats.org/officeDocument/2006/relationships/image" Target="../media/image132.emf"/><Relationship Id="rId146" Type="http://schemas.openxmlformats.org/officeDocument/2006/relationships/image" Target="../media/image151.emf"/><Relationship Id="rId167" Type="http://schemas.openxmlformats.org/officeDocument/2006/relationships/image" Target="../media/image172.emf"/><Relationship Id="rId188" Type="http://schemas.openxmlformats.org/officeDocument/2006/relationships/image" Target="../media/image193.png"/><Relationship Id="rId71" Type="http://schemas.openxmlformats.org/officeDocument/2006/relationships/image" Target="../media/image81.emf"/><Relationship Id="rId92" Type="http://schemas.openxmlformats.org/officeDocument/2006/relationships/image" Target="../media/image102.emf"/><Relationship Id="rId2" Type="http://schemas.openxmlformats.org/officeDocument/2006/relationships/image" Target="../media/image16.emf"/><Relationship Id="rId29" Type="http://schemas.openxmlformats.org/officeDocument/2006/relationships/image" Target="../media/image39.emf"/><Relationship Id="rId40" Type="http://schemas.openxmlformats.org/officeDocument/2006/relationships/image" Target="../media/image50.emf"/><Relationship Id="rId115" Type="http://schemas.openxmlformats.org/officeDocument/2006/relationships/image" Target="../media/image125.emf"/><Relationship Id="rId136" Type="http://schemas.openxmlformats.org/officeDocument/2006/relationships/image" Target="../media/image141.png"/><Relationship Id="rId157" Type="http://schemas.openxmlformats.org/officeDocument/2006/relationships/image" Target="../media/image162.emf"/><Relationship Id="rId178" Type="http://schemas.openxmlformats.org/officeDocument/2006/relationships/image" Target="../media/image183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0.jpeg"/><Relationship Id="rId13" Type="http://schemas.openxmlformats.org/officeDocument/2006/relationships/image" Target="../media/image285.jpeg"/><Relationship Id="rId18" Type="http://schemas.openxmlformats.org/officeDocument/2006/relationships/image" Target="../media/image290.jpeg"/><Relationship Id="rId3" Type="http://schemas.openxmlformats.org/officeDocument/2006/relationships/image" Target="../media/image275.jpeg"/><Relationship Id="rId21" Type="http://schemas.openxmlformats.org/officeDocument/2006/relationships/image" Target="../media/image293.jpeg"/><Relationship Id="rId7" Type="http://schemas.openxmlformats.org/officeDocument/2006/relationships/image" Target="../media/image279.jpeg"/><Relationship Id="rId12" Type="http://schemas.openxmlformats.org/officeDocument/2006/relationships/image" Target="../media/image284.jpeg"/><Relationship Id="rId17" Type="http://schemas.openxmlformats.org/officeDocument/2006/relationships/image" Target="../media/image289.jpeg"/><Relationship Id="rId2" Type="http://schemas.openxmlformats.org/officeDocument/2006/relationships/image" Target="../media/image274.jpeg"/><Relationship Id="rId16" Type="http://schemas.openxmlformats.org/officeDocument/2006/relationships/image" Target="../media/image288.jpeg"/><Relationship Id="rId20" Type="http://schemas.openxmlformats.org/officeDocument/2006/relationships/image" Target="../media/image292.jpeg"/><Relationship Id="rId1" Type="http://schemas.openxmlformats.org/officeDocument/2006/relationships/image" Target="../media/image273.jpeg"/><Relationship Id="rId6" Type="http://schemas.openxmlformats.org/officeDocument/2006/relationships/image" Target="../media/image278.jpeg"/><Relationship Id="rId11" Type="http://schemas.openxmlformats.org/officeDocument/2006/relationships/image" Target="../media/image283.jpeg"/><Relationship Id="rId5" Type="http://schemas.openxmlformats.org/officeDocument/2006/relationships/image" Target="../media/image277.jpeg"/><Relationship Id="rId15" Type="http://schemas.openxmlformats.org/officeDocument/2006/relationships/image" Target="../media/image287.jpeg"/><Relationship Id="rId10" Type="http://schemas.openxmlformats.org/officeDocument/2006/relationships/image" Target="../media/image282.jpeg"/><Relationship Id="rId19" Type="http://schemas.openxmlformats.org/officeDocument/2006/relationships/image" Target="../media/image291.jpeg"/><Relationship Id="rId4" Type="http://schemas.openxmlformats.org/officeDocument/2006/relationships/image" Target="../media/image276.jpeg"/><Relationship Id="rId9" Type="http://schemas.openxmlformats.org/officeDocument/2006/relationships/image" Target="../media/image281.jpeg"/><Relationship Id="rId14" Type="http://schemas.openxmlformats.org/officeDocument/2006/relationships/image" Target="../media/image286.jpe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6.png"/><Relationship Id="rId18" Type="http://schemas.openxmlformats.org/officeDocument/2006/relationships/image" Target="../media/image311.jpeg"/><Relationship Id="rId26" Type="http://schemas.openxmlformats.org/officeDocument/2006/relationships/image" Target="../media/image319.png"/><Relationship Id="rId39" Type="http://schemas.openxmlformats.org/officeDocument/2006/relationships/image" Target="../media/image332.jpeg"/><Relationship Id="rId21" Type="http://schemas.openxmlformats.org/officeDocument/2006/relationships/image" Target="../media/image314.png"/><Relationship Id="rId34" Type="http://schemas.openxmlformats.org/officeDocument/2006/relationships/image" Target="../media/image327.png"/><Relationship Id="rId7" Type="http://schemas.openxmlformats.org/officeDocument/2006/relationships/image" Target="../media/image300.jpeg"/><Relationship Id="rId12" Type="http://schemas.openxmlformats.org/officeDocument/2006/relationships/image" Target="../media/image305.png"/><Relationship Id="rId17" Type="http://schemas.openxmlformats.org/officeDocument/2006/relationships/image" Target="../media/image310.png"/><Relationship Id="rId25" Type="http://schemas.openxmlformats.org/officeDocument/2006/relationships/image" Target="../media/image318.png"/><Relationship Id="rId33" Type="http://schemas.openxmlformats.org/officeDocument/2006/relationships/image" Target="../media/image326.png"/><Relationship Id="rId38" Type="http://schemas.openxmlformats.org/officeDocument/2006/relationships/image" Target="../media/image331.jpeg"/><Relationship Id="rId2" Type="http://schemas.openxmlformats.org/officeDocument/2006/relationships/image" Target="../media/image295.jpeg"/><Relationship Id="rId16" Type="http://schemas.openxmlformats.org/officeDocument/2006/relationships/image" Target="../media/image309.png"/><Relationship Id="rId20" Type="http://schemas.openxmlformats.org/officeDocument/2006/relationships/image" Target="../media/image313.jpeg"/><Relationship Id="rId29" Type="http://schemas.openxmlformats.org/officeDocument/2006/relationships/image" Target="../media/image322.png"/><Relationship Id="rId1" Type="http://schemas.openxmlformats.org/officeDocument/2006/relationships/image" Target="../media/image294.jpeg"/><Relationship Id="rId6" Type="http://schemas.openxmlformats.org/officeDocument/2006/relationships/image" Target="../media/image299.jpeg"/><Relationship Id="rId11" Type="http://schemas.openxmlformats.org/officeDocument/2006/relationships/image" Target="../media/image304.png"/><Relationship Id="rId24" Type="http://schemas.openxmlformats.org/officeDocument/2006/relationships/image" Target="../media/image317.png"/><Relationship Id="rId32" Type="http://schemas.openxmlformats.org/officeDocument/2006/relationships/image" Target="../media/image325.png"/><Relationship Id="rId37" Type="http://schemas.openxmlformats.org/officeDocument/2006/relationships/image" Target="../media/image330.jpeg"/><Relationship Id="rId5" Type="http://schemas.openxmlformats.org/officeDocument/2006/relationships/image" Target="../media/image298.jpeg"/><Relationship Id="rId15" Type="http://schemas.openxmlformats.org/officeDocument/2006/relationships/image" Target="../media/image308.png"/><Relationship Id="rId23" Type="http://schemas.openxmlformats.org/officeDocument/2006/relationships/image" Target="../media/image316.png"/><Relationship Id="rId28" Type="http://schemas.openxmlformats.org/officeDocument/2006/relationships/image" Target="../media/image321.png"/><Relationship Id="rId36" Type="http://schemas.openxmlformats.org/officeDocument/2006/relationships/image" Target="../media/image329.jpeg"/><Relationship Id="rId10" Type="http://schemas.openxmlformats.org/officeDocument/2006/relationships/image" Target="../media/image303.png"/><Relationship Id="rId19" Type="http://schemas.openxmlformats.org/officeDocument/2006/relationships/image" Target="../media/image312.jpeg"/><Relationship Id="rId31" Type="http://schemas.openxmlformats.org/officeDocument/2006/relationships/image" Target="../media/image324.png"/><Relationship Id="rId4" Type="http://schemas.openxmlformats.org/officeDocument/2006/relationships/image" Target="../media/image297.jpeg"/><Relationship Id="rId9" Type="http://schemas.openxmlformats.org/officeDocument/2006/relationships/image" Target="../media/image302.png"/><Relationship Id="rId14" Type="http://schemas.openxmlformats.org/officeDocument/2006/relationships/image" Target="../media/image307.png"/><Relationship Id="rId22" Type="http://schemas.openxmlformats.org/officeDocument/2006/relationships/image" Target="../media/image315.png"/><Relationship Id="rId27" Type="http://schemas.openxmlformats.org/officeDocument/2006/relationships/image" Target="../media/image320.png"/><Relationship Id="rId30" Type="http://schemas.openxmlformats.org/officeDocument/2006/relationships/image" Target="../media/image323.png"/><Relationship Id="rId35" Type="http://schemas.openxmlformats.org/officeDocument/2006/relationships/image" Target="../media/image328.jpeg"/><Relationship Id="rId8" Type="http://schemas.openxmlformats.org/officeDocument/2006/relationships/image" Target="../media/image301.jpeg"/><Relationship Id="rId3" Type="http://schemas.openxmlformats.org/officeDocument/2006/relationships/image" Target="../media/image296.jpeg"/></Relationships>
</file>

<file path=xl/drawings/_rels/drawing1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58.jpeg"/><Relationship Id="rId21" Type="http://schemas.openxmlformats.org/officeDocument/2006/relationships/image" Target="../media/image353.jpeg"/><Relationship Id="rId42" Type="http://schemas.openxmlformats.org/officeDocument/2006/relationships/image" Target="../media/image374.png"/><Relationship Id="rId47" Type="http://schemas.openxmlformats.org/officeDocument/2006/relationships/image" Target="../media/image379.jpeg"/><Relationship Id="rId63" Type="http://schemas.openxmlformats.org/officeDocument/2006/relationships/image" Target="../media/image393.jpeg"/><Relationship Id="rId68" Type="http://schemas.openxmlformats.org/officeDocument/2006/relationships/image" Target="../media/image398.jpeg"/><Relationship Id="rId16" Type="http://schemas.openxmlformats.org/officeDocument/2006/relationships/image" Target="../media/image348.jpeg"/><Relationship Id="rId11" Type="http://schemas.openxmlformats.org/officeDocument/2006/relationships/image" Target="../media/image343.jpeg"/><Relationship Id="rId24" Type="http://schemas.openxmlformats.org/officeDocument/2006/relationships/image" Target="../media/image356.jpeg"/><Relationship Id="rId32" Type="http://schemas.openxmlformats.org/officeDocument/2006/relationships/image" Target="../media/image364.jpeg"/><Relationship Id="rId37" Type="http://schemas.openxmlformats.org/officeDocument/2006/relationships/image" Target="../media/image369.jpeg"/><Relationship Id="rId40" Type="http://schemas.openxmlformats.org/officeDocument/2006/relationships/image" Target="../media/image372.jpeg"/><Relationship Id="rId45" Type="http://schemas.openxmlformats.org/officeDocument/2006/relationships/image" Target="../media/image377.jpeg"/><Relationship Id="rId53" Type="http://schemas.openxmlformats.org/officeDocument/2006/relationships/image" Target="../media/image385.png"/><Relationship Id="rId58" Type="http://schemas.openxmlformats.org/officeDocument/2006/relationships/image" Target="../media/image388.jpeg"/><Relationship Id="rId66" Type="http://schemas.openxmlformats.org/officeDocument/2006/relationships/image" Target="../media/image396.jpeg"/><Relationship Id="rId74" Type="http://schemas.openxmlformats.org/officeDocument/2006/relationships/image" Target="../media/image404.jpeg"/><Relationship Id="rId5" Type="http://schemas.openxmlformats.org/officeDocument/2006/relationships/image" Target="../media/image337.jpeg"/><Relationship Id="rId61" Type="http://schemas.openxmlformats.org/officeDocument/2006/relationships/image" Target="../media/image391.jpeg"/><Relationship Id="rId19" Type="http://schemas.openxmlformats.org/officeDocument/2006/relationships/image" Target="../media/image351.jpeg"/><Relationship Id="rId14" Type="http://schemas.openxmlformats.org/officeDocument/2006/relationships/image" Target="../media/image346.jpeg"/><Relationship Id="rId22" Type="http://schemas.openxmlformats.org/officeDocument/2006/relationships/image" Target="../media/image354.jpeg"/><Relationship Id="rId27" Type="http://schemas.openxmlformats.org/officeDocument/2006/relationships/image" Target="../media/image359.jpeg"/><Relationship Id="rId30" Type="http://schemas.openxmlformats.org/officeDocument/2006/relationships/image" Target="../media/image362.jpeg"/><Relationship Id="rId35" Type="http://schemas.openxmlformats.org/officeDocument/2006/relationships/image" Target="../media/image367.jpeg"/><Relationship Id="rId43" Type="http://schemas.openxmlformats.org/officeDocument/2006/relationships/image" Target="../media/image375.jpeg"/><Relationship Id="rId48" Type="http://schemas.openxmlformats.org/officeDocument/2006/relationships/image" Target="../media/image380.jpeg"/><Relationship Id="rId56" Type="http://schemas.openxmlformats.org/officeDocument/2006/relationships/image" Target="../media/image387.png"/><Relationship Id="rId64" Type="http://schemas.openxmlformats.org/officeDocument/2006/relationships/image" Target="../media/image394.jpeg"/><Relationship Id="rId69" Type="http://schemas.openxmlformats.org/officeDocument/2006/relationships/image" Target="../media/image399.jpeg"/><Relationship Id="rId77" Type="http://schemas.openxmlformats.org/officeDocument/2006/relationships/image" Target="../media/image407.jpeg"/><Relationship Id="rId8" Type="http://schemas.openxmlformats.org/officeDocument/2006/relationships/image" Target="../media/image340.jpeg"/><Relationship Id="rId51" Type="http://schemas.openxmlformats.org/officeDocument/2006/relationships/image" Target="../media/image383.jpeg"/><Relationship Id="rId72" Type="http://schemas.openxmlformats.org/officeDocument/2006/relationships/image" Target="../media/image402.jpeg"/><Relationship Id="rId3" Type="http://schemas.openxmlformats.org/officeDocument/2006/relationships/image" Target="../media/image335.jpeg"/><Relationship Id="rId12" Type="http://schemas.openxmlformats.org/officeDocument/2006/relationships/image" Target="../media/image344.jpeg"/><Relationship Id="rId17" Type="http://schemas.openxmlformats.org/officeDocument/2006/relationships/image" Target="../media/image349.jpeg"/><Relationship Id="rId25" Type="http://schemas.openxmlformats.org/officeDocument/2006/relationships/image" Target="../media/image357.jpeg"/><Relationship Id="rId33" Type="http://schemas.openxmlformats.org/officeDocument/2006/relationships/image" Target="../media/image365.jpeg"/><Relationship Id="rId38" Type="http://schemas.openxmlformats.org/officeDocument/2006/relationships/image" Target="../media/image370.jpeg"/><Relationship Id="rId46" Type="http://schemas.openxmlformats.org/officeDocument/2006/relationships/image" Target="../media/image378.jpeg"/><Relationship Id="rId59" Type="http://schemas.openxmlformats.org/officeDocument/2006/relationships/image" Target="../media/image389.jpeg"/><Relationship Id="rId67" Type="http://schemas.openxmlformats.org/officeDocument/2006/relationships/image" Target="../media/image397.jpeg"/><Relationship Id="rId20" Type="http://schemas.openxmlformats.org/officeDocument/2006/relationships/image" Target="../media/image352.png"/><Relationship Id="rId41" Type="http://schemas.openxmlformats.org/officeDocument/2006/relationships/image" Target="../media/image373.jpeg"/><Relationship Id="rId54" Type="http://schemas.microsoft.com/office/2007/relationships/hdphoto" Target="../media/hdphoto3.wdp"/><Relationship Id="rId62" Type="http://schemas.openxmlformats.org/officeDocument/2006/relationships/image" Target="../media/image392.jpeg"/><Relationship Id="rId70" Type="http://schemas.openxmlformats.org/officeDocument/2006/relationships/image" Target="../media/image400.jpeg"/><Relationship Id="rId75" Type="http://schemas.openxmlformats.org/officeDocument/2006/relationships/image" Target="../media/image405.jpeg"/><Relationship Id="rId1" Type="http://schemas.openxmlformats.org/officeDocument/2006/relationships/image" Target="../media/image333.jpeg"/><Relationship Id="rId6" Type="http://schemas.openxmlformats.org/officeDocument/2006/relationships/image" Target="../media/image338.jpeg"/><Relationship Id="rId15" Type="http://schemas.openxmlformats.org/officeDocument/2006/relationships/image" Target="../media/image347.jpeg"/><Relationship Id="rId23" Type="http://schemas.openxmlformats.org/officeDocument/2006/relationships/image" Target="../media/image355.jpeg"/><Relationship Id="rId28" Type="http://schemas.openxmlformats.org/officeDocument/2006/relationships/image" Target="../media/image360.jpeg"/><Relationship Id="rId36" Type="http://schemas.openxmlformats.org/officeDocument/2006/relationships/image" Target="../media/image368.jpeg"/><Relationship Id="rId49" Type="http://schemas.openxmlformats.org/officeDocument/2006/relationships/image" Target="../media/image381.jpeg"/><Relationship Id="rId57" Type="http://schemas.microsoft.com/office/2007/relationships/hdphoto" Target="../media/hdphoto4.wdp"/><Relationship Id="rId10" Type="http://schemas.openxmlformats.org/officeDocument/2006/relationships/image" Target="../media/image342.jpeg"/><Relationship Id="rId31" Type="http://schemas.openxmlformats.org/officeDocument/2006/relationships/image" Target="../media/image363.jpeg"/><Relationship Id="rId44" Type="http://schemas.openxmlformats.org/officeDocument/2006/relationships/image" Target="../media/image376.png"/><Relationship Id="rId52" Type="http://schemas.openxmlformats.org/officeDocument/2006/relationships/image" Target="../media/image384.jpeg"/><Relationship Id="rId60" Type="http://schemas.openxmlformats.org/officeDocument/2006/relationships/image" Target="../media/image390.jpeg"/><Relationship Id="rId65" Type="http://schemas.openxmlformats.org/officeDocument/2006/relationships/image" Target="../media/image395.jpeg"/><Relationship Id="rId73" Type="http://schemas.openxmlformats.org/officeDocument/2006/relationships/image" Target="../media/image403.jpeg"/><Relationship Id="rId78" Type="http://schemas.openxmlformats.org/officeDocument/2006/relationships/image" Target="../media/image408.png"/><Relationship Id="rId4" Type="http://schemas.openxmlformats.org/officeDocument/2006/relationships/image" Target="../media/image336.jpeg"/><Relationship Id="rId9" Type="http://schemas.openxmlformats.org/officeDocument/2006/relationships/image" Target="../media/image341.jpeg"/><Relationship Id="rId13" Type="http://schemas.openxmlformats.org/officeDocument/2006/relationships/image" Target="../media/image345.jpeg"/><Relationship Id="rId18" Type="http://schemas.openxmlformats.org/officeDocument/2006/relationships/image" Target="../media/image350.jpeg"/><Relationship Id="rId39" Type="http://schemas.openxmlformats.org/officeDocument/2006/relationships/image" Target="../media/image371.jpeg"/><Relationship Id="rId34" Type="http://schemas.openxmlformats.org/officeDocument/2006/relationships/image" Target="../media/image366.jpeg"/><Relationship Id="rId50" Type="http://schemas.openxmlformats.org/officeDocument/2006/relationships/image" Target="../media/image382.jpeg"/><Relationship Id="rId55" Type="http://schemas.openxmlformats.org/officeDocument/2006/relationships/image" Target="../media/image386.jpeg"/><Relationship Id="rId76" Type="http://schemas.openxmlformats.org/officeDocument/2006/relationships/image" Target="../media/image406.jpeg"/><Relationship Id="rId7" Type="http://schemas.openxmlformats.org/officeDocument/2006/relationships/image" Target="../media/image339.jpeg"/><Relationship Id="rId71" Type="http://schemas.openxmlformats.org/officeDocument/2006/relationships/image" Target="../media/image401.jpeg"/><Relationship Id="rId2" Type="http://schemas.openxmlformats.org/officeDocument/2006/relationships/image" Target="../media/image334.jpeg"/><Relationship Id="rId29" Type="http://schemas.openxmlformats.org/officeDocument/2006/relationships/image" Target="../media/image361.jpeg"/></Relationships>
</file>

<file path=xl/drawings/_rels/drawing14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3.emf"/><Relationship Id="rId21" Type="http://schemas.openxmlformats.org/officeDocument/2006/relationships/image" Target="../media/image123.emf"/><Relationship Id="rId42" Type="http://schemas.openxmlformats.org/officeDocument/2006/relationships/image" Target="../media/image31.emf"/><Relationship Id="rId63" Type="http://schemas.openxmlformats.org/officeDocument/2006/relationships/image" Target="../media/image51.emf"/><Relationship Id="rId84" Type="http://schemas.openxmlformats.org/officeDocument/2006/relationships/image" Target="../media/image64.emf"/><Relationship Id="rId138" Type="http://schemas.openxmlformats.org/officeDocument/2006/relationships/image" Target="../media/image165.emf"/><Relationship Id="rId159" Type="http://schemas.openxmlformats.org/officeDocument/2006/relationships/image" Target="../media/image111.jpeg"/><Relationship Id="rId107" Type="http://schemas.openxmlformats.org/officeDocument/2006/relationships/image" Target="../media/image83.emf"/><Relationship Id="rId11" Type="http://schemas.openxmlformats.org/officeDocument/2006/relationships/image" Target="../media/image20.emf"/><Relationship Id="rId32" Type="http://schemas.openxmlformats.org/officeDocument/2006/relationships/image" Target="../media/image126.emf"/><Relationship Id="rId53" Type="http://schemas.openxmlformats.org/officeDocument/2006/relationships/image" Target="../media/image41.emf"/><Relationship Id="rId74" Type="http://schemas.openxmlformats.org/officeDocument/2006/relationships/image" Target="../media/image197.emf"/><Relationship Id="rId128" Type="http://schemas.openxmlformats.org/officeDocument/2006/relationships/image" Target="../media/image152.emf"/><Relationship Id="rId149" Type="http://schemas.openxmlformats.org/officeDocument/2006/relationships/image" Target="../media/image175.emf"/><Relationship Id="rId5" Type="http://schemas.openxmlformats.org/officeDocument/2006/relationships/image" Target="../media/image218.emf"/><Relationship Id="rId95" Type="http://schemas.openxmlformats.org/officeDocument/2006/relationships/image" Target="../media/image72.emf"/><Relationship Id="rId160" Type="http://schemas.openxmlformats.org/officeDocument/2006/relationships/image" Target="../media/image112.jpeg"/><Relationship Id="rId22" Type="http://schemas.openxmlformats.org/officeDocument/2006/relationships/image" Target="../media/image124.emf"/><Relationship Id="rId43" Type="http://schemas.openxmlformats.org/officeDocument/2006/relationships/image" Target="../media/image32.emf"/><Relationship Id="rId64" Type="http://schemas.openxmlformats.org/officeDocument/2006/relationships/image" Target="../media/image52.emf"/><Relationship Id="rId118" Type="http://schemas.openxmlformats.org/officeDocument/2006/relationships/image" Target="../media/image94.emf"/><Relationship Id="rId139" Type="http://schemas.openxmlformats.org/officeDocument/2006/relationships/image" Target="../media/image166.emf"/><Relationship Id="rId85" Type="http://schemas.openxmlformats.org/officeDocument/2006/relationships/image" Target="../media/image178.emf"/><Relationship Id="rId150" Type="http://schemas.openxmlformats.org/officeDocument/2006/relationships/image" Target="../media/image103.emf"/><Relationship Id="rId12" Type="http://schemas.openxmlformats.org/officeDocument/2006/relationships/image" Target="../media/image21.emf"/><Relationship Id="rId17" Type="http://schemas.openxmlformats.org/officeDocument/2006/relationships/image" Target="../media/image122.emf"/><Relationship Id="rId33" Type="http://schemas.openxmlformats.org/officeDocument/2006/relationships/image" Target="../media/image128.emf"/><Relationship Id="rId38" Type="http://schemas.openxmlformats.org/officeDocument/2006/relationships/image" Target="../media/image132.emf"/><Relationship Id="rId59" Type="http://schemas.openxmlformats.org/officeDocument/2006/relationships/image" Target="../media/image47.emf"/><Relationship Id="rId103" Type="http://schemas.openxmlformats.org/officeDocument/2006/relationships/image" Target="../media/image79.emf"/><Relationship Id="rId108" Type="http://schemas.openxmlformats.org/officeDocument/2006/relationships/image" Target="../media/image84.emf"/><Relationship Id="rId124" Type="http://schemas.openxmlformats.org/officeDocument/2006/relationships/image" Target="../media/image150.emf"/><Relationship Id="rId129" Type="http://schemas.openxmlformats.org/officeDocument/2006/relationships/image" Target="../media/image102.emf"/><Relationship Id="rId54" Type="http://schemas.openxmlformats.org/officeDocument/2006/relationships/image" Target="../media/image42.emf"/><Relationship Id="rId70" Type="http://schemas.openxmlformats.org/officeDocument/2006/relationships/image" Target="../media/image58.emf"/><Relationship Id="rId75" Type="http://schemas.openxmlformats.org/officeDocument/2006/relationships/image" Target="../media/image198.emf"/><Relationship Id="rId91" Type="http://schemas.openxmlformats.org/officeDocument/2006/relationships/image" Target="../media/image68.emf"/><Relationship Id="rId96" Type="http://schemas.openxmlformats.org/officeDocument/2006/relationships/image" Target="../media/image73.emf"/><Relationship Id="rId140" Type="http://schemas.openxmlformats.org/officeDocument/2006/relationships/image" Target="../media/image167.emf"/><Relationship Id="rId145" Type="http://schemas.openxmlformats.org/officeDocument/2006/relationships/image" Target="../media/image171.emf"/><Relationship Id="rId161" Type="http://schemas.openxmlformats.org/officeDocument/2006/relationships/image" Target="../media/image113.jpeg"/><Relationship Id="rId166" Type="http://schemas.openxmlformats.org/officeDocument/2006/relationships/image" Target="../media/image118.jpeg"/><Relationship Id="rId1" Type="http://schemas.openxmlformats.org/officeDocument/2006/relationships/image" Target="../media/image15.png"/><Relationship Id="rId6" Type="http://schemas.openxmlformats.org/officeDocument/2006/relationships/image" Target="../media/image17.emf"/><Relationship Id="rId23" Type="http://schemas.openxmlformats.org/officeDocument/2006/relationships/image" Target="../media/image125.emf"/><Relationship Id="rId28" Type="http://schemas.openxmlformats.org/officeDocument/2006/relationships/image" Target="../media/image28.emf"/><Relationship Id="rId49" Type="http://schemas.openxmlformats.org/officeDocument/2006/relationships/image" Target="../media/image37.emf"/><Relationship Id="rId114" Type="http://schemas.openxmlformats.org/officeDocument/2006/relationships/image" Target="../media/image90.emf"/><Relationship Id="rId119" Type="http://schemas.openxmlformats.org/officeDocument/2006/relationships/image" Target="../media/image95.emf"/><Relationship Id="rId44" Type="http://schemas.openxmlformats.org/officeDocument/2006/relationships/image" Target="../media/image33.emf"/><Relationship Id="rId60" Type="http://schemas.openxmlformats.org/officeDocument/2006/relationships/image" Target="../media/image48.emf"/><Relationship Id="rId65" Type="http://schemas.openxmlformats.org/officeDocument/2006/relationships/image" Target="../media/image53.emf"/><Relationship Id="rId81" Type="http://schemas.openxmlformats.org/officeDocument/2006/relationships/image" Target="../media/image62.emf"/><Relationship Id="rId86" Type="http://schemas.openxmlformats.org/officeDocument/2006/relationships/image" Target="../media/image162.emf"/><Relationship Id="rId130" Type="http://schemas.openxmlformats.org/officeDocument/2006/relationships/image" Target="../media/image153.emf"/><Relationship Id="rId135" Type="http://schemas.openxmlformats.org/officeDocument/2006/relationships/image" Target="../media/image159.emf"/><Relationship Id="rId151" Type="http://schemas.openxmlformats.org/officeDocument/2006/relationships/image" Target="../media/image104.emf"/><Relationship Id="rId156" Type="http://schemas.openxmlformats.org/officeDocument/2006/relationships/image" Target="../media/image108.jpeg"/><Relationship Id="rId13" Type="http://schemas.openxmlformats.org/officeDocument/2006/relationships/image" Target="../media/image127.emf"/><Relationship Id="rId18" Type="http://schemas.openxmlformats.org/officeDocument/2006/relationships/image" Target="../media/image22.emf"/><Relationship Id="rId39" Type="http://schemas.openxmlformats.org/officeDocument/2006/relationships/image" Target="../media/image221.emf"/><Relationship Id="rId109" Type="http://schemas.openxmlformats.org/officeDocument/2006/relationships/image" Target="../media/image85.emf"/><Relationship Id="rId34" Type="http://schemas.openxmlformats.org/officeDocument/2006/relationships/image" Target="../media/image129.emf"/><Relationship Id="rId50" Type="http://schemas.openxmlformats.org/officeDocument/2006/relationships/image" Target="../media/image38.emf"/><Relationship Id="rId55" Type="http://schemas.openxmlformats.org/officeDocument/2006/relationships/image" Target="../media/image43.emf"/><Relationship Id="rId76" Type="http://schemas.openxmlformats.org/officeDocument/2006/relationships/image" Target="../media/image176.emf"/><Relationship Id="rId97" Type="http://schemas.openxmlformats.org/officeDocument/2006/relationships/image" Target="../media/image74.emf"/><Relationship Id="rId104" Type="http://schemas.openxmlformats.org/officeDocument/2006/relationships/image" Target="../media/image80.emf"/><Relationship Id="rId120" Type="http://schemas.openxmlformats.org/officeDocument/2006/relationships/image" Target="../media/image96.emf"/><Relationship Id="rId125" Type="http://schemas.openxmlformats.org/officeDocument/2006/relationships/image" Target="../media/image151.emf"/><Relationship Id="rId141" Type="http://schemas.openxmlformats.org/officeDocument/2006/relationships/image" Target="../media/image168.emf"/><Relationship Id="rId146" Type="http://schemas.openxmlformats.org/officeDocument/2006/relationships/image" Target="../media/image172.emf"/><Relationship Id="rId7" Type="http://schemas.openxmlformats.org/officeDocument/2006/relationships/image" Target="../media/image18.emf"/><Relationship Id="rId71" Type="http://schemas.openxmlformats.org/officeDocument/2006/relationships/image" Target="../media/image194.emf"/><Relationship Id="rId92" Type="http://schemas.openxmlformats.org/officeDocument/2006/relationships/image" Target="../media/image69.emf"/><Relationship Id="rId162" Type="http://schemas.openxmlformats.org/officeDocument/2006/relationships/image" Target="../media/image114.jpeg"/><Relationship Id="rId2" Type="http://schemas.openxmlformats.org/officeDocument/2006/relationships/image" Target="../media/image16.emf"/><Relationship Id="rId29" Type="http://schemas.openxmlformats.org/officeDocument/2006/relationships/image" Target="../media/image214.emf"/><Relationship Id="rId24" Type="http://schemas.openxmlformats.org/officeDocument/2006/relationships/image" Target="../media/image25.emf"/><Relationship Id="rId40" Type="http://schemas.openxmlformats.org/officeDocument/2006/relationships/image" Target="../media/image29.emf"/><Relationship Id="rId45" Type="http://schemas.openxmlformats.org/officeDocument/2006/relationships/image" Target="../media/image133.emf"/><Relationship Id="rId66" Type="http://schemas.openxmlformats.org/officeDocument/2006/relationships/image" Target="../media/image54.emf"/><Relationship Id="rId87" Type="http://schemas.openxmlformats.org/officeDocument/2006/relationships/image" Target="../media/image65.emf"/><Relationship Id="rId110" Type="http://schemas.openxmlformats.org/officeDocument/2006/relationships/image" Target="../media/image86.emf"/><Relationship Id="rId115" Type="http://schemas.openxmlformats.org/officeDocument/2006/relationships/image" Target="../media/image91.emf"/><Relationship Id="rId131" Type="http://schemas.openxmlformats.org/officeDocument/2006/relationships/image" Target="../media/image154.emf"/><Relationship Id="rId136" Type="http://schemas.openxmlformats.org/officeDocument/2006/relationships/image" Target="../media/image163.emf"/><Relationship Id="rId157" Type="http://schemas.openxmlformats.org/officeDocument/2006/relationships/image" Target="../media/image109.jpeg"/><Relationship Id="rId61" Type="http://schemas.openxmlformats.org/officeDocument/2006/relationships/image" Target="../media/image49.emf"/><Relationship Id="rId82" Type="http://schemas.openxmlformats.org/officeDocument/2006/relationships/image" Target="../media/image177.emf"/><Relationship Id="rId152" Type="http://schemas.openxmlformats.org/officeDocument/2006/relationships/image" Target="../media/image135.jpg"/><Relationship Id="rId19" Type="http://schemas.openxmlformats.org/officeDocument/2006/relationships/image" Target="../media/image23.emf"/><Relationship Id="rId14" Type="http://schemas.openxmlformats.org/officeDocument/2006/relationships/image" Target="../media/image119.emf"/><Relationship Id="rId30" Type="http://schemas.openxmlformats.org/officeDocument/2006/relationships/image" Target="../media/image222.emf"/><Relationship Id="rId35" Type="http://schemas.openxmlformats.org/officeDocument/2006/relationships/image" Target="../media/image219.emf"/><Relationship Id="rId56" Type="http://schemas.openxmlformats.org/officeDocument/2006/relationships/image" Target="../media/image44.emf"/><Relationship Id="rId77" Type="http://schemas.openxmlformats.org/officeDocument/2006/relationships/image" Target="../media/image59.emf"/><Relationship Id="rId100" Type="http://schemas.openxmlformats.org/officeDocument/2006/relationships/image" Target="../media/image76.emf"/><Relationship Id="rId105" Type="http://schemas.openxmlformats.org/officeDocument/2006/relationships/image" Target="../media/image81.emf"/><Relationship Id="rId126" Type="http://schemas.openxmlformats.org/officeDocument/2006/relationships/image" Target="../media/image100.emf"/><Relationship Id="rId147" Type="http://schemas.openxmlformats.org/officeDocument/2006/relationships/image" Target="../media/image173.emf"/><Relationship Id="rId8" Type="http://schemas.openxmlformats.org/officeDocument/2006/relationships/image" Target="../media/image19.emf"/><Relationship Id="rId51" Type="http://schemas.openxmlformats.org/officeDocument/2006/relationships/image" Target="../media/image39.emf"/><Relationship Id="rId72" Type="http://schemas.openxmlformats.org/officeDocument/2006/relationships/image" Target="../media/image195.emf"/><Relationship Id="rId93" Type="http://schemas.openxmlformats.org/officeDocument/2006/relationships/image" Target="../media/image70.emf"/><Relationship Id="rId98" Type="http://schemas.openxmlformats.org/officeDocument/2006/relationships/image" Target="../media/image75.emf"/><Relationship Id="rId121" Type="http://schemas.openxmlformats.org/officeDocument/2006/relationships/image" Target="../media/image97.emf"/><Relationship Id="rId142" Type="http://schemas.openxmlformats.org/officeDocument/2006/relationships/image" Target="../media/image157.emf"/><Relationship Id="rId163" Type="http://schemas.openxmlformats.org/officeDocument/2006/relationships/image" Target="../media/image115.jpeg"/><Relationship Id="rId3" Type="http://schemas.openxmlformats.org/officeDocument/2006/relationships/image" Target="../media/image216.emf"/><Relationship Id="rId25" Type="http://schemas.openxmlformats.org/officeDocument/2006/relationships/image" Target="../media/image26.emf"/><Relationship Id="rId46" Type="http://schemas.openxmlformats.org/officeDocument/2006/relationships/image" Target="../media/image34.emf"/><Relationship Id="rId67" Type="http://schemas.openxmlformats.org/officeDocument/2006/relationships/image" Target="../media/image55.emf"/><Relationship Id="rId116" Type="http://schemas.openxmlformats.org/officeDocument/2006/relationships/image" Target="../media/image92.emf"/><Relationship Id="rId137" Type="http://schemas.openxmlformats.org/officeDocument/2006/relationships/image" Target="../media/image164.emf"/><Relationship Id="rId158" Type="http://schemas.openxmlformats.org/officeDocument/2006/relationships/image" Target="../media/image110.jpeg"/><Relationship Id="rId20" Type="http://schemas.openxmlformats.org/officeDocument/2006/relationships/image" Target="../media/image24.emf"/><Relationship Id="rId41" Type="http://schemas.openxmlformats.org/officeDocument/2006/relationships/image" Target="../media/image30.emf"/><Relationship Id="rId62" Type="http://schemas.openxmlformats.org/officeDocument/2006/relationships/image" Target="../media/image50.emf"/><Relationship Id="rId83" Type="http://schemas.openxmlformats.org/officeDocument/2006/relationships/image" Target="../media/image63.emf"/><Relationship Id="rId88" Type="http://schemas.openxmlformats.org/officeDocument/2006/relationships/image" Target="../media/image179.emf"/><Relationship Id="rId111" Type="http://schemas.openxmlformats.org/officeDocument/2006/relationships/image" Target="../media/image87.emf"/><Relationship Id="rId132" Type="http://schemas.openxmlformats.org/officeDocument/2006/relationships/image" Target="../media/image155.emf"/><Relationship Id="rId153" Type="http://schemas.openxmlformats.org/officeDocument/2006/relationships/image" Target="../media/image105.jpeg"/><Relationship Id="rId15" Type="http://schemas.openxmlformats.org/officeDocument/2006/relationships/image" Target="../media/image120.emf"/><Relationship Id="rId36" Type="http://schemas.openxmlformats.org/officeDocument/2006/relationships/image" Target="../media/image130.emf"/><Relationship Id="rId57" Type="http://schemas.openxmlformats.org/officeDocument/2006/relationships/image" Target="../media/image45.emf"/><Relationship Id="rId106" Type="http://schemas.openxmlformats.org/officeDocument/2006/relationships/image" Target="../media/image82.emf"/><Relationship Id="rId127" Type="http://schemas.openxmlformats.org/officeDocument/2006/relationships/image" Target="../media/image101.emf"/><Relationship Id="rId10" Type="http://schemas.openxmlformats.org/officeDocument/2006/relationships/image" Target="../media/image223.png"/><Relationship Id="rId31" Type="http://schemas.openxmlformats.org/officeDocument/2006/relationships/image" Target="../media/image409.emf"/><Relationship Id="rId52" Type="http://schemas.openxmlformats.org/officeDocument/2006/relationships/image" Target="../media/image40.emf"/><Relationship Id="rId73" Type="http://schemas.openxmlformats.org/officeDocument/2006/relationships/image" Target="../media/image196.emf"/><Relationship Id="rId78" Type="http://schemas.openxmlformats.org/officeDocument/2006/relationships/image" Target="../media/image60.emf"/><Relationship Id="rId94" Type="http://schemas.openxmlformats.org/officeDocument/2006/relationships/image" Target="../media/image71.emf"/><Relationship Id="rId99" Type="http://schemas.openxmlformats.org/officeDocument/2006/relationships/image" Target="../media/image160.emf"/><Relationship Id="rId101" Type="http://schemas.openxmlformats.org/officeDocument/2006/relationships/image" Target="../media/image77.emf"/><Relationship Id="rId122" Type="http://schemas.openxmlformats.org/officeDocument/2006/relationships/image" Target="../media/image98.emf"/><Relationship Id="rId143" Type="http://schemas.openxmlformats.org/officeDocument/2006/relationships/image" Target="../media/image169.emf"/><Relationship Id="rId148" Type="http://schemas.openxmlformats.org/officeDocument/2006/relationships/image" Target="../media/image174.emf"/><Relationship Id="rId164" Type="http://schemas.openxmlformats.org/officeDocument/2006/relationships/image" Target="../media/image116.jpeg"/><Relationship Id="rId4" Type="http://schemas.openxmlformats.org/officeDocument/2006/relationships/image" Target="../media/image217.emf"/><Relationship Id="rId9" Type="http://schemas.openxmlformats.org/officeDocument/2006/relationships/image" Target="../media/image220.png"/><Relationship Id="rId26" Type="http://schemas.openxmlformats.org/officeDocument/2006/relationships/image" Target="../media/image27.emf"/><Relationship Id="rId47" Type="http://schemas.openxmlformats.org/officeDocument/2006/relationships/image" Target="../media/image35.emf"/><Relationship Id="rId68" Type="http://schemas.openxmlformats.org/officeDocument/2006/relationships/image" Target="../media/image56.emf"/><Relationship Id="rId89" Type="http://schemas.openxmlformats.org/officeDocument/2006/relationships/image" Target="../media/image66.emf"/><Relationship Id="rId112" Type="http://schemas.openxmlformats.org/officeDocument/2006/relationships/image" Target="../media/image88.emf"/><Relationship Id="rId133" Type="http://schemas.openxmlformats.org/officeDocument/2006/relationships/image" Target="../media/image156.emf"/><Relationship Id="rId154" Type="http://schemas.openxmlformats.org/officeDocument/2006/relationships/image" Target="../media/image106.jpeg"/><Relationship Id="rId16" Type="http://schemas.openxmlformats.org/officeDocument/2006/relationships/image" Target="../media/image121.emf"/><Relationship Id="rId37" Type="http://schemas.openxmlformats.org/officeDocument/2006/relationships/image" Target="../media/image131.emf"/><Relationship Id="rId58" Type="http://schemas.openxmlformats.org/officeDocument/2006/relationships/image" Target="../media/image46.emf"/><Relationship Id="rId79" Type="http://schemas.openxmlformats.org/officeDocument/2006/relationships/image" Target="../media/image61.emf"/><Relationship Id="rId102" Type="http://schemas.openxmlformats.org/officeDocument/2006/relationships/image" Target="../media/image78.emf"/><Relationship Id="rId123" Type="http://schemas.openxmlformats.org/officeDocument/2006/relationships/image" Target="../media/image99.emf"/><Relationship Id="rId144" Type="http://schemas.openxmlformats.org/officeDocument/2006/relationships/image" Target="../media/image170.emf"/><Relationship Id="rId90" Type="http://schemas.openxmlformats.org/officeDocument/2006/relationships/image" Target="../media/image67.emf"/><Relationship Id="rId165" Type="http://schemas.openxmlformats.org/officeDocument/2006/relationships/image" Target="../media/image117.jpeg"/><Relationship Id="rId27" Type="http://schemas.openxmlformats.org/officeDocument/2006/relationships/image" Target="../media/image134.emf"/><Relationship Id="rId48" Type="http://schemas.openxmlformats.org/officeDocument/2006/relationships/image" Target="../media/image36.emf"/><Relationship Id="rId69" Type="http://schemas.openxmlformats.org/officeDocument/2006/relationships/image" Target="../media/image57.emf"/><Relationship Id="rId113" Type="http://schemas.openxmlformats.org/officeDocument/2006/relationships/image" Target="../media/image89.emf"/><Relationship Id="rId134" Type="http://schemas.openxmlformats.org/officeDocument/2006/relationships/image" Target="../media/image158.emf"/><Relationship Id="rId80" Type="http://schemas.openxmlformats.org/officeDocument/2006/relationships/image" Target="../media/image161.emf"/><Relationship Id="rId155" Type="http://schemas.openxmlformats.org/officeDocument/2006/relationships/image" Target="../media/image107.jpeg"/></Relationships>
</file>

<file path=xl/drawings/_rels/drawing15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12.jpeg"/><Relationship Id="rId7" Type="http://schemas.openxmlformats.org/officeDocument/2006/relationships/image" Target="../media/image415.png"/><Relationship Id="rId2" Type="http://schemas.openxmlformats.org/officeDocument/2006/relationships/image" Target="../media/image411.jpeg"/><Relationship Id="rId1" Type="http://schemas.openxmlformats.org/officeDocument/2006/relationships/image" Target="../media/image410.jpeg"/><Relationship Id="rId6" Type="http://schemas.microsoft.com/office/2007/relationships/hdphoto" Target="../media/hdphoto5.wdp"/><Relationship Id="rId5" Type="http://schemas.openxmlformats.org/officeDocument/2006/relationships/image" Target="../media/image414.png"/><Relationship Id="rId4" Type="http://schemas.openxmlformats.org/officeDocument/2006/relationships/image" Target="../media/image41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33618</xdr:colOff>
      <xdr:row>16</xdr:row>
      <xdr:rowOff>56029</xdr:rowOff>
    </xdr:from>
    <xdr:to>
      <xdr:col>2</xdr:col>
      <xdr:colOff>1140790</xdr:colOff>
      <xdr:row>16</xdr:row>
      <xdr:rowOff>228600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16EF5E7E-A29D-4327-939D-ADDEB0DC8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twoCellAnchor>
  <xdr:twoCellAnchor>
    <xdr:from>
      <xdr:col>7</xdr:col>
      <xdr:colOff>204107</xdr:colOff>
      <xdr:row>0</xdr:row>
      <xdr:rowOff>164646</xdr:rowOff>
    </xdr:from>
    <xdr:to>
      <xdr:col>21</xdr:col>
      <xdr:colOff>1360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4890407" y="164646"/>
          <a:ext cx="53979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02.04.2024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190500</xdr:colOff>
      <xdr:row>7</xdr:row>
      <xdr:rowOff>95250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72118" y="1065439"/>
          <a:ext cx="262345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9" name="Рисунок 8">
          <a:extLst>
            <a:ext uri="{FF2B5EF4-FFF2-40B4-BE49-F238E27FC236}">
              <a16:creationId xmlns:a16="http://schemas.microsoft.com/office/drawing/2014/main" id="{81C597E6-4121-47B0-B40D-F33FDB006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12" name="Рисунок 11">
          <a:extLst>
            <a:ext uri="{FF2B5EF4-FFF2-40B4-BE49-F238E27FC236}">
              <a16:creationId xmlns:a16="http://schemas.microsoft.com/office/drawing/2014/main" id="{BBB1AC94-ABDC-4C17-957E-5CECB3E7A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13" name="Рисунок 12">
          <a:extLst>
            <a:ext uri="{FF2B5EF4-FFF2-40B4-BE49-F238E27FC236}">
              <a16:creationId xmlns:a16="http://schemas.microsoft.com/office/drawing/2014/main" id="{8EE90FCE-B20D-4FA4-9BE5-F4BB1BDB8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4" name="Рисунок 13">
          <a:extLst>
            <a:ext uri="{FF2B5EF4-FFF2-40B4-BE49-F238E27FC236}">
              <a16:creationId xmlns:a16="http://schemas.microsoft.com/office/drawing/2014/main" id="{D2A88EF9-9B08-4321-9B92-BA64A7296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5" name="Рисунок 14">
          <a:extLst>
            <a:ext uri="{FF2B5EF4-FFF2-40B4-BE49-F238E27FC236}">
              <a16:creationId xmlns:a16="http://schemas.microsoft.com/office/drawing/2014/main" id="{59890D8B-A534-4A0F-9985-9CDB2CE54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6" name="Рисунок 15">
          <a:extLst>
            <a:ext uri="{FF2B5EF4-FFF2-40B4-BE49-F238E27FC236}">
              <a16:creationId xmlns:a16="http://schemas.microsoft.com/office/drawing/2014/main" id="{B4BD150B-F409-4B5F-8C80-C7BC67134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31851</xdr:rowOff>
    </xdr:from>
    <xdr:ext cx="1107172" cy="172571"/>
    <xdr:pic>
      <xdr:nvPicPr>
        <xdr:cNvPr id="17" name="Рисунок 16">
          <a:extLst>
            <a:ext uri="{FF2B5EF4-FFF2-40B4-BE49-F238E27FC236}">
              <a16:creationId xmlns:a16="http://schemas.microsoft.com/office/drawing/2014/main" id="{E511C0A7-0553-44C2-B98C-1F9C438B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65197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18" name="Рисунок 17">
          <a:extLst>
            <a:ext uri="{FF2B5EF4-FFF2-40B4-BE49-F238E27FC236}">
              <a16:creationId xmlns:a16="http://schemas.microsoft.com/office/drawing/2014/main" id="{6C75225B-7DDB-41B5-9D29-E99D6A6E5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20" name="Рисунок 19">
          <a:extLst>
            <a:ext uri="{FF2B5EF4-FFF2-40B4-BE49-F238E27FC236}">
              <a16:creationId xmlns:a16="http://schemas.microsoft.com/office/drawing/2014/main" id="{15FE5139-FFD8-4F5F-9E9F-B4054C7AB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21" name="Рисунок 20">
          <a:extLst>
            <a:ext uri="{FF2B5EF4-FFF2-40B4-BE49-F238E27FC236}">
              <a16:creationId xmlns:a16="http://schemas.microsoft.com/office/drawing/2014/main" id="{E9A875AB-BAFD-4FA9-ADF1-322E8BB91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19395</xdr:rowOff>
    </xdr:from>
    <xdr:ext cx="1107172" cy="172571"/>
    <xdr:pic>
      <xdr:nvPicPr>
        <xdr:cNvPr id="22" name="Рисунок 21">
          <a:extLst>
            <a:ext uri="{FF2B5EF4-FFF2-40B4-BE49-F238E27FC236}">
              <a16:creationId xmlns:a16="http://schemas.microsoft.com/office/drawing/2014/main" id="{3FE2C0ED-A9F9-4DAF-B3A0-79227EDFC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03626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22</xdr:row>
      <xdr:rowOff>56029</xdr:rowOff>
    </xdr:from>
    <xdr:ext cx="1107172" cy="172571"/>
    <xdr:pic>
      <xdr:nvPicPr>
        <xdr:cNvPr id="39" name="Рисунок 38">
          <a:extLst>
            <a:ext uri="{FF2B5EF4-FFF2-40B4-BE49-F238E27FC236}">
              <a16:creationId xmlns:a16="http://schemas.microsoft.com/office/drawing/2014/main" id="{B7496824-0A21-4BD2-A0EF-B55C42078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332629"/>
          <a:ext cx="1107172" cy="172571"/>
        </a:xfrm>
        <a:prstGeom prst="rect">
          <a:avLst/>
        </a:prstGeom>
      </xdr:spPr>
    </xdr:pic>
    <xdr:clientData/>
  </xdr:oneCellAnchor>
  <xdr:oneCellAnchor>
    <xdr:from>
      <xdr:col>5</xdr:col>
      <xdr:colOff>128868</xdr:colOff>
      <xdr:row>28</xdr:row>
      <xdr:rowOff>17929</xdr:rowOff>
    </xdr:from>
    <xdr:ext cx="1107172" cy="172571"/>
    <xdr:pic>
      <xdr:nvPicPr>
        <xdr:cNvPr id="42" name="Рисунок 41">
          <a:extLst>
            <a:ext uri="{FF2B5EF4-FFF2-40B4-BE49-F238E27FC236}">
              <a16:creationId xmlns:a16="http://schemas.microsoft.com/office/drawing/2014/main" id="{1AF36088-9C0A-4167-BAA9-5C4B05068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33943" y="5742454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21</xdr:row>
      <xdr:rowOff>56029</xdr:rowOff>
    </xdr:from>
    <xdr:ext cx="1107172" cy="172571"/>
    <xdr:pic>
      <xdr:nvPicPr>
        <xdr:cNvPr id="43" name="Рисунок 42">
          <a:extLst>
            <a:ext uri="{FF2B5EF4-FFF2-40B4-BE49-F238E27FC236}">
              <a16:creationId xmlns:a16="http://schemas.microsoft.com/office/drawing/2014/main" id="{191F4E34-3CBF-403D-9E0D-E58AD68B1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21</xdr:row>
      <xdr:rowOff>56029</xdr:rowOff>
    </xdr:from>
    <xdr:ext cx="1107172" cy="172571"/>
    <xdr:pic>
      <xdr:nvPicPr>
        <xdr:cNvPr id="44" name="Рисунок 43">
          <a:extLst>
            <a:ext uri="{FF2B5EF4-FFF2-40B4-BE49-F238E27FC236}">
              <a16:creationId xmlns:a16="http://schemas.microsoft.com/office/drawing/2014/main" id="{D00A585F-B734-4205-8884-26E8B146D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62925</xdr:colOff>
      <xdr:row>21</xdr:row>
      <xdr:rowOff>63356</xdr:rowOff>
    </xdr:from>
    <xdr:ext cx="1107172" cy="172571"/>
    <xdr:pic>
      <xdr:nvPicPr>
        <xdr:cNvPr id="45" name="Рисунок 44">
          <a:extLst>
            <a:ext uri="{FF2B5EF4-FFF2-40B4-BE49-F238E27FC236}">
              <a16:creationId xmlns:a16="http://schemas.microsoft.com/office/drawing/2014/main" id="{660B63D4-F217-42DB-8AEE-65F8582F2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3925" y="4093164"/>
          <a:ext cx="1107172" cy="17257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24</xdr:row>
      <xdr:rowOff>57150</xdr:rowOff>
    </xdr:from>
    <xdr:ext cx="1107172" cy="142875"/>
    <xdr:pic>
      <xdr:nvPicPr>
        <xdr:cNvPr id="46" name="Рисунок 45">
          <a:extLst>
            <a:ext uri="{FF2B5EF4-FFF2-40B4-BE49-F238E27FC236}">
              <a16:creationId xmlns:a16="http://schemas.microsoft.com/office/drawing/2014/main" id="{1841F1D0-1440-48D4-9682-5D51769EA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flipV="1">
          <a:off x="0" y="5019675"/>
          <a:ext cx="1107172" cy="142875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7" name="Рисунок 46">
          <a:extLst>
            <a:ext uri="{FF2B5EF4-FFF2-40B4-BE49-F238E27FC236}">
              <a16:creationId xmlns:a16="http://schemas.microsoft.com/office/drawing/2014/main" id="{557FBEFE-5C14-4B08-B639-1ACB1F2F1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8" name="Рисунок 47">
          <a:extLst>
            <a:ext uri="{FF2B5EF4-FFF2-40B4-BE49-F238E27FC236}">
              <a16:creationId xmlns:a16="http://schemas.microsoft.com/office/drawing/2014/main" id="{1584DADE-4AF9-46BF-A4E8-D5FA9D063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9" name="Рисунок 48">
          <a:extLst>
            <a:ext uri="{FF2B5EF4-FFF2-40B4-BE49-F238E27FC236}">
              <a16:creationId xmlns:a16="http://schemas.microsoft.com/office/drawing/2014/main" id="{BC122DE5-2215-41ED-93E4-E0768AED5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152400</xdr:colOff>
      <xdr:row>23</xdr:row>
      <xdr:rowOff>17929</xdr:rowOff>
    </xdr:from>
    <xdr:ext cx="1107172" cy="172571"/>
    <xdr:pic>
      <xdr:nvPicPr>
        <xdr:cNvPr id="50" name="Рисунок 49">
          <a:extLst>
            <a:ext uri="{FF2B5EF4-FFF2-40B4-BE49-F238E27FC236}">
              <a16:creationId xmlns:a16="http://schemas.microsoft.com/office/drawing/2014/main" id="{31F6C196-A908-4E64-8F3F-573C127B5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3400" y="47804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46806</xdr:colOff>
      <xdr:row>22</xdr:row>
      <xdr:rowOff>87924</xdr:rowOff>
    </xdr:from>
    <xdr:ext cx="1107172" cy="278422"/>
    <xdr:pic>
      <xdr:nvPicPr>
        <xdr:cNvPr id="2" name="Рисунок 1">
          <a:extLst>
            <a:ext uri="{FF2B5EF4-FFF2-40B4-BE49-F238E27FC236}">
              <a16:creationId xmlns:a16="http://schemas.microsoft.com/office/drawing/2014/main" id="{6ED4B3B2-20DB-4D67-8C39-772AB1E23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7806" y="4366847"/>
          <a:ext cx="1107172" cy="278422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D2AB4B6E-4C52-4829-B375-469E40F7F1DB}"/>
            </a:ext>
          </a:extLst>
        </xdr:cNvPr>
        <xdr:cNvSpPr txBox="1">
          <a:spLocks noGrp="1"/>
        </xdr:cNvSpPr>
      </xdr:nvSpPr>
      <xdr:spPr>
        <a:xfrm>
          <a:off x="2271116" y="299001"/>
          <a:ext cx="5796559" cy="9906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9096E33-E0C5-4B6F-8419-C1BC7EA3852C}"/>
            </a:ext>
          </a:extLst>
        </xdr:cNvPr>
        <xdr:cNvSpPr txBox="1"/>
      </xdr:nvSpPr>
      <xdr:spPr>
        <a:xfrm>
          <a:off x="2271091" y="1023730"/>
          <a:ext cx="5434220" cy="457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105</xdr:row>
      <xdr:rowOff>33935</xdr:rowOff>
    </xdr:from>
    <xdr:to>
      <xdr:col>9</xdr:col>
      <xdr:colOff>626165</xdr:colOff>
      <xdr:row>110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F2D60B-3E13-403F-B8FA-EEB130626F8A}"/>
            </a:ext>
          </a:extLst>
        </xdr:cNvPr>
        <xdr:cNvSpPr txBox="1"/>
      </xdr:nvSpPr>
      <xdr:spPr>
        <a:xfrm>
          <a:off x="5939459" y="22537783"/>
          <a:ext cx="1660663" cy="7489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80378F3-10C0-44FF-820B-85E6CAD571F5}"/>
            </a:ext>
          </a:extLst>
        </xdr:cNvPr>
        <xdr:cNvSpPr txBox="1"/>
      </xdr:nvSpPr>
      <xdr:spPr>
        <a:xfrm>
          <a:off x="123825" y="133349"/>
          <a:ext cx="2800349" cy="7334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11.03.2025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7" name="Google Shape;79;p11">
          <a:extLst>
            <a:ext uri="{FF2B5EF4-FFF2-40B4-BE49-F238E27FC236}">
              <a16:creationId xmlns:a16="http://schemas.microsoft.com/office/drawing/2014/main" id="{BB5C5E8D-2B58-4227-A3AE-650754CDCC3E}"/>
            </a:ext>
          </a:extLst>
        </xdr:cNvPr>
        <xdr:cNvSpPr txBox="1"/>
      </xdr:nvSpPr>
      <xdr:spPr>
        <a:xfrm>
          <a:off x="112617" y="1057275"/>
          <a:ext cx="1567704" cy="3399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1E1E8CD-5366-457F-B644-804BF3C13B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DC167B2-9552-4F55-9BB6-67CD2FD8CE82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FAF1232C-8F54-4343-AFC3-A2853C3A1125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68DAE19-E46C-4D6D-B68B-AD3439CB96F1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20.02.2025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E04C2601-0B3C-4F2D-9415-1CC6023A81B0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27</xdr:col>
      <xdr:colOff>384922</xdr:colOff>
      <xdr:row>303</xdr:row>
      <xdr:rowOff>32685</xdr:rowOff>
    </xdr:from>
    <xdr:to>
      <xdr:col>31</xdr:col>
      <xdr:colOff>494983</xdr:colOff>
      <xdr:row>306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41DA66A-EC8C-4772-A94F-35FB2517B4B0}"/>
            </a:ext>
          </a:extLst>
        </xdr:cNvPr>
        <xdr:cNvSpPr txBox="1"/>
      </xdr:nvSpPr>
      <xdr:spPr>
        <a:xfrm>
          <a:off x="13643722" y="66545760"/>
          <a:ext cx="2167461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2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4.02.2025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87AC66F-6B55-4373-B41F-1211C529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8149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43145</xdr:rowOff>
    </xdr:from>
    <xdr:to>
      <xdr:col>2</xdr:col>
      <xdr:colOff>1157567</xdr:colOff>
      <xdr:row>27</xdr:row>
      <xdr:rowOff>224120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870B3D0D-A33D-4AD8-B7C8-DAE701800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60867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22413</xdr:rowOff>
    </xdr:from>
    <xdr:to>
      <xdr:col>2</xdr:col>
      <xdr:colOff>1149723</xdr:colOff>
      <xdr:row>33</xdr:row>
      <xdr:rowOff>203388</xdr:rowOff>
    </xdr:to>
    <xdr:pic>
      <xdr:nvPicPr>
        <xdr:cNvPr id="11" name="Рисунок 36">
          <a:extLst>
            <a:ext uri="{FF2B5EF4-FFF2-40B4-BE49-F238E27FC236}">
              <a16:creationId xmlns:a16="http://schemas.microsoft.com/office/drawing/2014/main" id="{0B9052C9-AC97-47B5-A545-E593BD396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5" y="8304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34</xdr:row>
      <xdr:rowOff>22413</xdr:rowOff>
    </xdr:from>
    <xdr:to>
      <xdr:col>2</xdr:col>
      <xdr:colOff>1168773</xdr:colOff>
      <xdr:row>34</xdr:row>
      <xdr:rowOff>203388</xdr:rowOff>
    </xdr:to>
    <xdr:pic>
      <xdr:nvPicPr>
        <xdr:cNvPr id="12" name="Рисунок 35">
          <a:extLst>
            <a:ext uri="{FF2B5EF4-FFF2-40B4-BE49-F238E27FC236}">
              <a16:creationId xmlns:a16="http://schemas.microsoft.com/office/drawing/2014/main" id="{00E39DCA-E278-4458-8CDC-D73F64BB6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97310" y="85425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37</xdr:row>
      <xdr:rowOff>22413</xdr:rowOff>
    </xdr:from>
    <xdr:to>
      <xdr:col>2</xdr:col>
      <xdr:colOff>1149723</xdr:colOff>
      <xdr:row>37</xdr:row>
      <xdr:rowOff>203388</xdr:rowOff>
    </xdr:to>
    <xdr:pic>
      <xdr:nvPicPr>
        <xdr:cNvPr id="13" name="Рисунок 21">
          <a:extLst>
            <a:ext uri="{FF2B5EF4-FFF2-40B4-BE49-F238E27FC236}">
              <a16:creationId xmlns:a16="http://schemas.microsoft.com/office/drawing/2014/main" id="{B3D38D7C-1CA7-47FC-83AE-D82C115A5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9295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31</xdr:row>
      <xdr:rowOff>44824</xdr:rowOff>
    </xdr:from>
    <xdr:to>
      <xdr:col>2</xdr:col>
      <xdr:colOff>1157567</xdr:colOff>
      <xdr:row>31</xdr:row>
      <xdr:rowOff>225799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84C5100-51EA-4588-B71F-A431F9179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6104" y="78219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32</xdr:row>
      <xdr:rowOff>22412</xdr:rowOff>
    </xdr:from>
    <xdr:to>
      <xdr:col>2</xdr:col>
      <xdr:colOff>1168773</xdr:colOff>
      <xdr:row>32</xdr:row>
      <xdr:rowOff>203387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5F93651-87F7-473A-83E8-4B0ADB1B7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80472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CF04244-CF1B-4530-99C7-92A038013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19</xdr:row>
      <xdr:rowOff>33618</xdr:rowOff>
    </xdr:from>
    <xdr:to>
      <xdr:col>2</xdr:col>
      <xdr:colOff>1146361</xdr:colOff>
      <xdr:row>19</xdr:row>
      <xdr:rowOff>214593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89E6A925-E3DB-445A-A887-D163612DB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8" y="37150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</xdr:row>
      <xdr:rowOff>56032</xdr:rowOff>
    </xdr:from>
    <xdr:to>
      <xdr:col>2</xdr:col>
      <xdr:colOff>1168774</xdr:colOff>
      <xdr:row>20</xdr:row>
      <xdr:rowOff>237007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96F6E1B4-674E-419D-915C-C64CEC763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7311" y="39850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21</xdr:row>
      <xdr:rowOff>44824</xdr:rowOff>
    </xdr:from>
    <xdr:to>
      <xdr:col>2</xdr:col>
      <xdr:colOff>1146362</xdr:colOff>
      <xdr:row>21</xdr:row>
      <xdr:rowOff>225799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80C0869F-C04D-4EF7-A1E8-08DAF87DE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9" y="42215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57</xdr:row>
      <xdr:rowOff>0</xdr:rowOff>
    </xdr:from>
    <xdr:to>
      <xdr:col>2</xdr:col>
      <xdr:colOff>1138518</xdr:colOff>
      <xdr:row>57</xdr:row>
      <xdr:rowOff>180975</xdr:rowOff>
    </xdr:to>
    <xdr:pic>
      <xdr:nvPicPr>
        <xdr:cNvPr id="22" name="Рисунок 52">
          <a:extLst>
            <a:ext uri="{FF2B5EF4-FFF2-40B4-BE49-F238E27FC236}">
              <a16:creationId xmlns:a16="http://schemas.microsoft.com/office/drawing/2014/main" id="{DFDA1CD6-5963-4E7A-B832-437A293E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6580" y="12906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57</xdr:row>
      <xdr:rowOff>0</xdr:rowOff>
    </xdr:from>
    <xdr:to>
      <xdr:col>2</xdr:col>
      <xdr:colOff>1138518</xdr:colOff>
      <xdr:row>57</xdr:row>
      <xdr:rowOff>180975</xdr:rowOff>
    </xdr:to>
    <xdr:pic>
      <xdr:nvPicPr>
        <xdr:cNvPr id="23" name="Рисунок 45">
          <a:extLst>
            <a:ext uri="{FF2B5EF4-FFF2-40B4-BE49-F238E27FC236}">
              <a16:creationId xmlns:a16="http://schemas.microsoft.com/office/drawing/2014/main" id="{5D1B06E5-ED7C-49D2-89F5-463E00595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6580" y="13154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57</xdr:row>
      <xdr:rowOff>0</xdr:rowOff>
    </xdr:from>
    <xdr:to>
      <xdr:col>2</xdr:col>
      <xdr:colOff>1138518</xdr:colOff>
      <xdr:row>57</xdr:row>
      <xdr:rowOff>180975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16F7820-8D76-418B-930A-671023826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76580" y="13390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57</xdr:row>
      <xdr:rowOff>0</xdr:rowOff>
    </xdr:from>
    <xdr:to>
      <xdr:col>2</xdr:col>
      <xdr:colOff>1138518</xdr:colOff>
      <xdr:row>57</xdr:row>
      <xdr:rowOff>180975</xdr:rowOff>
    </xdr:to>
    <xdr:pic>
      <xdr:nvPicPr>
        <xdr:cNvPr id="25" name="Рисунок 46">
          <a:extLst>
            <a:ext uri="{FF2B5EF4-FFF2-40B4-BE49-F238E27FC236}">
              <a16:creationId xmlns:a16="http://schemas.microsoft.com/office/drawing/2014/main" id="{23CF566B-1EB5-4053-BC7C-5193556CB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13649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57</xdr:row>
      <xdr:rowOff>0</xdr:rowOff>
    </xdr:from>
    <xdr:to>
      <xdr:col>2</xdr:col>
      <xdr:colOff>1149723</xdr:colOff>
      <xdr:row>57</xdr:row>
      <xdr:rowOff>180975</xdr:rowOff>
    </xdr:to>
    <xdr:pic>
      <xdr:nvPicPr>
        <xdr:cNvPr id="26" name="Рисунок 62">
          <a:extLst>
            <a:ext uri="{FF2B5EF4-FFF2-40B4-BE49-F238E27FC236}">
              <a16:creationId xmlns:a16="http://schemas.microsoft.com/office/drawing/2014/main" id="{5FFF2BA5-FEE6-42E5-96F8-AD172E1FB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87785" y="13897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0</xdr:rowOff>
    </xdr:from>
    <xdr:to>
      <xdr:col>2</xdr:col>
      <xdr:colOff>1138517</xdr:colOff>
      <xdr:row>57</xdr:row>
      <xdr:rowOff>180975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4DEAE24-A85E-40FE-8C18-B47643931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1415611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57</xdr:row>
      <xdr:rowOff>0</xdr:rowOff>
    </xdr:from>
    <xdr:to>
      <xdr:col>2</xdr:col>
      <xdr:colOff>1138518</xdr:colOff>
      <xdr:row>57</xdr:row>
      <xdr:rowOff>180975</xdr:rowOff>
    </xdr:to>
    <xdr:pic>
      <xdr:nvPicPr>
        <xdr:cNvPr id="28" name="Рисунок 73">
          <a:extLst>
            <a:ext uri="{FF2B5EF4-FFF2-40B4-BE49-F238E27FC236}">
              <a16:creationId xmlns:a16="http://schemas.microsoft.com/office/drawing/2014/main" id="{8DC4DB99-304B-479B-8F0E-3F46E7898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4381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62</xdr:row>
      <xdr:rowOff>33621</xdr:rowOff>
    </xdr:from>
    <xdr:to>
      <xdr:col>2</xdr:col>
      <xdr:colOff>1140198</xdr:colOff>
      <xdr:row>62</xdr:row>
      <xdr:rowOff>214594</xdr:rowOff>
    </xdr:to>
    <xdr:pic>
      <xdr:nvPicPr>
        <xdr:cNvPr id="29" name="Рисунок 66">
          <a:extLst>
            <a:ext uri="{FF2B5EF4-FFF2-40B4-BE49-F238E27FC236}">
              <a16:creationId xmlns:a16="http://schemas.microsoft.com/office/drawing/2014/main" id="{29C91092-F8C4-43DD-A7B1-361F6F13E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8261" y="1698335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63</xdr:row>
      <xdr:rowOff>33619</xdr:rowOff>
    </xdr:from>
    <xdr:to>
      <xdr:col>2</xdr:col>
      <xdr:colOff>1149724</xdr:colOff>
      <xdr:row>63</xdr:row>
      <xdr:rowOff>214594</xdr:rowOff>
    </xdr:to>
    <xdr:pic>
      <xdr:nvPicPr>
        <xdr:cNvPr id="30" name="Рисунок 65">
          <a:extLst>
            <a:ext uri="{FF2B5EF4-FFF2-40B4-BE49-F238E27FC236}">
              <a16:creationId xmlns:a16="http://schemas.microsoft.com/office/drawing/2014/main" id="{D547A75D-BF2B-46F6-9E9F-EFC2D80CC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6" y="17231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64</xdr:row>
      <xdr:rowOff>33621</xdr:rowOff>
    </xdr:from>
    <xdr:to>
      <xdr:col>2</xdr:col>
      <xdr:colOff>1148043</xdr:colOff>
      <xdr:row>64</xdr:row>
      <xdr:rowOff>214596</xdr:rowOff>
    </xdr:to>
    <xdr:pic>
      <xdr:nvPicPr>
        <xdr:cNvPr id="31" name="Рисунок 40">
          <a:extLst>
            <a:ext uri="{FF2B5EF4-FFF2-40B4-BE49-F238E27FC236}">
              <a16:creationId xmlns:a16="http://schemas.microsoft.com/office/drawing/2014/main" id="{503879C1-811E-4275-9466-FA2CF381F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80" y="174691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32" name="Рисунок 64">
          <a:extLst>
            <a:ext uri="{FF2B5EF4-FFF2-40B4-BE49-F238E27FC236}">
              <a16:creationId xmlns:a16="http://schemas.microsoft.com/office/drawing/2014/main" id="{1F59C1E0-B34E-4C11-8509-D1298C4D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89645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33" name="Рисунок 26">
          <a:extLst>
            <a:ext uri="{FF2B5EF4-FFF2-40B4-BE49-F238E27FC236}">
              <a16:creationId xmlns:a16="http://schemas.microsoft.com/office/drawing/2014/main" id="{33AB1D63-F5E5-4012-ADE5-9F3DBD53F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6580" y="19201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72</xdr:row>
      <xdr:rowOff>41464</xdr:rowOff>
    </xdr:from>
    <xdr:to>
      <xdr:col>2</xdr:col>
      <xdr:colOff>1157568</xdr:colOff>
      <xdr:row>72</xdr:row>
      <xdr:rowOff>222439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D288CE2F-F2ED-4863-9AFB-5B1C288F4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95630" y="194677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44825</xdr:rowOff>
    </xdr:from>
    <xdr:to>
      <xdr:col>2</xdr:col>
      <xdr:colOff>1138518</xdr:colOff>
      <xdr:row>73</xdr:row>
      <xdr:rowOff>225800</xdr:rowOff>
    </xdr:to>
    <xdr:pic>
      <xdr:nvPicPr>
        <xdr:cNvPr id="35" name="Рисунок 51">
          <a:extLst>
            <a:ext uri="{FF2B5EF4-FFF2-40B4-BE49-F238E27FC236}">
              <a16:creationId xmlns:a16="http://schemas.microsoft.com/office/drawing/2014/main" id="{858FA645-C66A-48C3-8AF5-B686D0B33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97187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74</xdr:row>
      <xdr:rowOff>22413</xdr:rowOff>
    </xdr:from>
    <xdr:to>
      <xdr:col>2</xdr:col>
      <xdr:colOff>1146362</xdr:colOff>
      <xdr:row>74</xdr:row>
      <xdr:rowOff>203388</xdr:rowOff>
    </xdr:to>
    <xdr:pic>
      <xdr:nvPicPr>
        <xdr:cNvPr id="36" name="Рисунок 42">
          <a:extLst>
            <a:ext uri="{FF2B5EF4-FFF2-40B4-BE49-F238E27FC236}">
              <a16:creationId xmlns:a16="http://schemas.microsoft.com/office/drawing/2014/main" id="{00C7CDFC-4DE5-4135-825C-E5C39459D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4899" y="19934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37" name="Рисунок 75">
          <a:extLst>
            <a:ext uri="{FF2B5EF4-FFF2-40B4-BE49-F238E27FC236}">
              <a16:creationId xmlns:a16="http://schemas.microsoft.com/office/drawing/2014/main" id="{A9A4C012-CA4F-4B41-9F66-DA67380C1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20450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38" name="Рисунок 50">
          <a:extLst>
            <a:ext uri="{FF2B5EF4-FFF2-40B4-BE49-F238E27FC236}">
              <a16:creationId xmlns:a16="http://schemas.microsoft.com/office/drawing/2014/main" id="{6940E37C-BF3F-4909-BFC3-D31ED19ED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2069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39" name="Рисунок 43">
          <a:extLst>
            <a:ext uri="{FF2B5EF4-FFF2-40B4-BE49-F238E27FC236}">
              <a16:creationId xmlns:a16="http://schemas.microsoft.com/office/drawing/2014/main" id="{A9BF077A-45A9-406A-8264-B3847B5E4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209345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40" name="Рисунок 60">
          <a:extLst>
            <a:ext uri="{FF2B5EF4-FFF2-40B4-BE49-F238E27FC236}">
              <a16:creationId xmlns:a16="http://schemas.microsoft.com/office/drawing/2014/main" id="{498730C8-ADBA-45C8-A276-E37B12BE3A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5" y="21193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41" name="Рисунок 44">
          <a:extLst>
            <a:ext uri="{FF2B5EF4-FFF2-40B4-BE49-F238E27FC236}">
              <a16:creationId xmlns:a16="http://schemas.microsoft.com/office/drawing/2014/main" id="{5E1B3075-E222-4D3E-BC33-46EEB3811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21441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83</xdr:row>
      <xdr:rowOff>33619</xdr:rowOff>
    </xdr:from>
    <xdr:to>
      <xdr:col>2</xdr:col>
      <xdr:colOff>1138518</xdr:colOff>
      <xdr:row>83</xdr:row>
      <xdr:rowOff>214594</xdr:rowOff>
    </xdr:to>
    <xdr:pic>
      <xdr:nvPicPr>
        <xdr:cNvPr id="42" name="Рисунок 70">
          <a:extLst>
            <a:ext uri="{FF2B5EF4-FFF2-40B4-BE49-F238E27FC236}">
              <a16:creationId xmlns:a16="http://schemas.microsoft.com/office/drawing/2014/main" id="{06630FF7-80EA-4927-B28C-C1B52D479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76580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33619</xdr:rowOff>
    </xdr:from>
    <xdr:to>
      <xdr:col>2</xdr:col>
      <xdr:colOff>1138517</xdr:colOff>
      <xdr:row>85</xdr:row>
      <xdr:rowOff>214594</xdr:rowOff>
    </xdr:to>
    <xdr:pic>
      <xdr:nvPicPr>
        <xdr:cNvPr id="43" name="Рисунок 61">
          <a:extLst>
            <a:ext uri="{FF2B5EF4-FFF2-40B4-BE49-F238E27FC236}">
              <a16:creationId xmlns:a16="http://schemas.microsoft.com/office/drawing/2014/main" id="{B05BD07F-8883-4EFB-A3F2-43ED7E0F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2243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22415</xdr:rowOff>
    </xdr:from>
    <xdr:to>
      <xdr:col>2</xdr:col>
      <xdr:colOff>1157567</xdr:colOff>
      <xdr:row>86</xdr:row>
      <xdr:rowOff>203390</xdr:rowOff>
    </xdr:to>
    <xdr:pic>
      <xdr:nvPicPr>
        <xdr:cNvPr id="44" name="Рисунок 41">
          <a:extLst>
            <a:ext uri="{FF2B5EF4-FFF2-40B4-BE49-F238E27FC236}">
              <a16:creationId xmlns:a16="http://schemas.microsoft.com/office/drawing/2014/main" id="{9B6794F1-4A39-4D6B-ABB8-68AB484D6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6104" y="2265857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33618</xdr:rowOff>
    </xdr:from>
    <xdr:to>
      <xdr:col>2</xdr:col>
      <xdr:colOff>1138518</xdr:colOff>
      <xdr:row>87</xdr:row>
      <xdr:rowOff>214593</xdr:rowOff>
    </xdr:to>
    <xdr:pic>
      <xdr:nvPicPr>
        <xdr:cNvPr id="45" name="Рисунок 57">
          <a:extLst>
            <a:ext uri="{FF2B5EF4-FFF2-40B4-BE49-F238E27FC236}">
              <a16:creationId xmlns:a16="http://schemas.microsoft.com/office/drawing/2014/main" id="{2D3545F2-DEC2-43A7-84F9-4F88E3A9F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22926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88</xdr:row>
      <xdr:rowOff>22413</xdr:rowOff>
    </xdr:from>
    <xdr:to>
      <xdr:col>2</xdr:col>
      <xdr:colOff>1138517</xdr:colOff>
      <xdr:row>88</xdr:row>
      <xdr:rowOff>203388</xdr:rowOff>
    </xdr:to>
    <xdr:pic>
      <xdr:nvPicPr>
        <xdr:cNvPr id="46" name="Рисунок 53">
          <a:extLst>
            <a:ext uri="{FF2B5EF4-FFF2-40B4-BE49-F238E27FC236}">
              <a16:creationId xmlns:a16="http://schemas.microsoft.com/office/drawing/2014/main" id="{AF14FD31-A79D-4254-8328-AC6E771B6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79" y="23163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101</xdr:row>
      <xdr:rowOff>33618</xdr:rowOff>
    </xdr:from>
    <xdr:to>
      <xdr:col>2</xdr:col>
      <xdr:colOff>1138518</xdr:colOff>
      <xdr:row>101</xdr:row>
      <xdr:rowOff>214593</xdr:rowOff>
    </xdr:to>
    <xdr:pic>
      <xdr:nvPicPr>
        <xdr:cNvPr id="47" name="Рисунок 68">
          <a:extLst>
            <a:ext uri="{FF2B5EF4-FFF2-40B4-BE49-F238E27FC236}">
              <a16:creationId xmlns:a16="http://schemas.microsoft.com/office/drawing/2014/main" id="{E942CFC3-4716-42FD-8F45-D3801E55D11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26394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102</xdr:row>
      <xdr:rowOff>33619</xdr:rowOff>
    </xdr:from>
    <xdr:to>
      <xdr:col>2</xdr:col>
      <xdr:colOff>1138517</xdr:colOff>
      <xdr:row>102</xdr:row>
      <xdr:rowOff>214594</xdr:rowOff>
    </xdr:to>
    <xdr:pic>
      <xdr:nvPicPr>
        <xdr:cNvPr id="48" name="Рисунок 74">
          <a:extLst>
            <a:ext uri="{FF2B5EF4-FFF2-40B4-BE49-F238E27FC236}">
              <a16:creationId xmlns:a16="http://schemas.microsoft.com/office/drawing/2014/main" id="{1BF3478F-F418-4259-864C-51A251A5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79" y="26651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107</xdr:row>
      <xdr:rowOff>33622</xdr:rowOff>
    </xdr:from>
    <xdr:to>
      <xdr:col>2</xdr:col>
      <xdr:colOff>1148042</xdr:colOff>
      <xdr:row>107</xdr:row>
      <xdr:rowOff>214597</xdr:rowOff>
    </xdr:to>
    <xdr:pic>
      <xdr:nvPicPr>
        <xdr:cNvPr id="49" name="Рисунок 151">
          <a:extLst>
            <a:ext uri="{FF2B5EF4-FFF2-40B4-BE49-F238E27FC236}">
              <a16:creationId xmlns:a16="http://schemas.microsoft.com/office/drawing/2014/main" id="{A60C9C79-F3C4-4C79-9ED9-34038693F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6104" y="28022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108</xdr:row>
      <xdr:rowOff>33622</xdr:rowOff>
    </xdr:from>
    <xdr:to>
      <xdr:col>2</xdr:col>
      <xdr:colOff>1148042</xdr:colOff>
      <xdr:row>108</xdr:row>
      <xdr:rowOff>214597</xdr:rowOff>
    </xdr:to>
    <xdr:pic>
      <xdr:nvPicPr>
        <xdr:cNvPr id="50" name="Рисунок 136">
          <a:extLst>
            <a:ext uri="{FF2B5EF4-FFF2-40B4-BE49-F238E27FC236}">
              <a16:creationId xmlns:a16="http://schemas.microsoft.com/office/drawing/2014/main" id="{26F1811A-7451-4A5C-AA9C-3BF644D61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6104" y="282704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109</xdr:row>
      <xdr:rowOff>33618</xdr:rowOff>
    </xdr:from>
    <xdr:to>
      <xdr:col>2</xdr:col>
      <xdr:colOff>1149723</xdr:colOff>
      <xdr:row>109</xdr:row>
      <xdr:rowOff>214593</xdr:rowOff>
    </xdr:to>
    <xdr:pic>
      <xdr:nvPicPr>
        <xdr:cNvPr id="51" name="Рисунок 148">
          <a:extLst>
            <a:ext uri="{FF2B5EF4-FFF2-40B4-BE49-F238E27FC236}">
              <a16:creationId xmlns:a16="http://schemas.microsoft.com/office/drawing/2014/main" id="{3ABED690-E075-4423-AA0A-CA7DA12D9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28518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22413</xdr:rowOff>
    </xdr:from>
    <xdr:to>
      <xdr:col>2</xdr:col>
      <xdr:colOff>1149724</xdr:colOff>
      <xdr:row>110</xdr:row>
      <xdr:rowOff>203388</xdr:rowOff>
    </xdr:to>
    <xdr:pic>
      <xdr:nvPicPr>
        <xdr:cNvPr id="52" name="Рисунок 166">
          <a:extLst>
            <a:ext uri="{FF2B5EF4-FFF2-40B4-BE49-F238E27FC236}">
              <a16:creationId xmlns:a16="http://schemas.microsoft.com/office/drawing/2014/main" id="{060E2FB3-71A7-4429-AAED-9D408A743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28754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111</xdr:row>
      <xdr:rowOff>33619</xdr:rowOff>
    </xdr:from>
    <xdr:to>
      <xdr:col>2</xdr:col>
      <xdr:colOff>1149724</xdr:colOff>
      <xdr:row>111</xdr:row>
      <xdr:rowOff>214594</xdr:rowOff>
    </xdr:to>
    <xdr:pic>
      <xdr:nvPicPr>
        <xdr:cNvPr id="53" name="Рисунок 164">
          <a:extLst>
            <a:ext uri="{FF2B5EF4-FFF2-40B4-BE49-F238E27FC236}">
              <a16:creationId xmlns:a16="http://schemas.microsoft.com/office/drawing/2014/main" id="{67EF4721-5C0B-4109-8C09-420288F4F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290134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112</xdr:row>
      <xdr:rowOff>33619</xdr:rowOff>
    </xdr:from>
    <xdr:to>
      <xdr:col>2</xdr:col>
      <xdr:colOff>1149724</xdr:colOff>
      <xdr:row>112</xdr:row>
      <xdr:rowOff>214594</xdr:rowOff>
    </xdr:to>
    <xdr:pic>
      <xdr:nvPicPr>
        <xdr:cNvPr id="54" name="Рисунок 149">
          <a:extLst>
            <a:ext uri="{FF2B5EF4-FFF2-40B4-BE49-F238E27FC236}">
              <a16:creationId xmlns:a16="http://schemas.microsoft.com/office/drawing/2014/main" id="{11341BBC-E9EF-4EEF-9162-AB85A6411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29261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33618</xdr:rowOff>
    </xdr:from>
    <xdr:to>
      <xdr:col>2</xdr:col>
      <xdr:colOff>1149724</xdr:colOff>
      <xdr:row>113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7A0252AD-9E55-44DA-A5F8-3EDB7200C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508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33618</xdr:rowOff>
    </xdr:from>
    <xdr:to>
      <xdr:col>2</xdr:col>
      <xdr:colOff>1149724</xdr:colOff>
      <xdr:row>114</xdr:row>
      <xdr:rowOff>214593</xdr:rowOff>
    </xdr:to>
    <xdr:pic>
      <xdr:nvPicPr>
        <xdr:cNvPr id="56" name="Рисунок 167">
          <a:extLst>
            <a:ext uri="{FF2B5EF4-FFF2-40B4-BE49-F238E27FC236}">
              <a16:creationId xmlns:a16="http://schemas.microsoft.com/office/drawing/2014/main" id="{B3781B28-04F9-42F3-891A-C6F1D904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756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115</xdr:row>
      <xdr:rowOff>33619</xdr:rowOff>
    </xdr:from>
    <xdr:to>
      <xdr:col>2</xdr:col>
      <xdr:colOff>1157567</xdr:colOff>
      <xdr:row>115</xdr:row>
      <xdr:rowOff>214594</xdr:rowOff>
    </xdr:to>
    <xdr:pic>
      <xdr:nvPicPr>
        <xdr:cNvPr id="57" name="Рисунок 135">
          <a:extLst>
            <a:ext uri="{FF2B5EF4-FFF2-40B4-BE49-F238E27FC236}">
              <a16:creationId xmlns:a16="http://schemas.microsoft.com/office/drawing/2014/main" id="{12FD1DC0-B196-4E11-80B9-E2B11B4F5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6104" y="29994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116</xdr:row>
      <xdr:rowOff>33618</xdr:rowOff>
    </xdr:from>
    <xdr:to>
      <xdr:col>2</xdr:col>
      <xdr:colOff>1138518</xdr:colOff>
      <xdr:row>116</xdr:row>
      <xdr:rowOff>214593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9277BC61-E796-4353-B8FF-6AAAF37C4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251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117</xdr:row>
      <xdr:rowOff>22414</xdr:rowOff>
    </xdr:from>
    <xdr:to>
      <xdr:col>2</xdr:col>
      <xdr:colOff>1149724</xdr:colOff>
      <xdr:row>117</xdr:row>
      <xdr:rowOff>203389</xdr:rowOff>
    </xdr:to>
    <xdr:pic>
      <xdr:nvPicPr>
        <xdr:cNvPr id="59" name="Рисунок 150">
          <a:extLst>
            <a:ext uri="{FF2B5EF4-FFF2-40B4-BE49-F238E27FC236}">
              <a16:creationId xmlns:a16="http://schemas.microsoft.com/office/drawing/2014/main" id="{A7871C4F-B351-4073-B41D-00D30D204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0488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121</xdr:row>
      <xdr:rowOff>33618</xdr:rowOff>
    </xdr:from>
    <xdr:to>
      <xdr:col>2</xdr:col>
      <xdr:colOff>1138518</xdr:colOff>
      <xdr:row>121</xdr:row>
      <xdr:rowOff>214593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64F5338-A6DF-47A3-AEB7-69522577E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489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122</xdr:row>
      <xdr:rowOff>44825</xdr:rowOff>
    </xdr:from>
    <xdr:to>
      <xdr:col>2</xdr:col>
      <xdr:colOff>1138518</xdr:colOff>
      <xdr:row>122</xdr:row>
      <xdr:rowOff>225800</xdr:rowOff>
    </xdr:to>
    <xdr:pic>
      <xdr:nvPicPr>
        <xdr:cNvPr id="61" name="Рисунок 141">
          <a:extLst>
            <a:ext uri="{FF2B5EF4-FFF2-40B4-BE49-F238E27FC236}">
              <a16:creationId xmlns:a16="http://schemas.microsoft.com/office/drawing/2014/main" id="{85C336D3-A469-45F3-82E6-5F34912BB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7487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210</xdr:row>
      <xdr:rowOff>33619</xdr:rowOff>
    </xdr:from>
    <xdr:to>
      <xdr:col>2</xdr:col>
      <xdr:colOff>1157568</xdr:colOff>
      <xdr:row>210</xdr:row>
      <xdr:rowOff>214594</xdr:rowOff>
    </xdr:to>
    <xdr:pic>
      <xdr:nvPicPr>
        <xdr:cNvPr id="62" name="Рисунок 79">
          <a:extLst>
            <a:ext uri="{FF2B5EF4-FFF2-40B4-BE49-F238E27FC236}">
              <a16:creationId xmlns:a16="http://schemas.microsoft.com/office/drawing/2014/main" id="{0773C4C9-A7CD-48F0-83BF-486F89437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6105" y="538070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213</xdr:row>
      <xdr:rowOff>33619</xdr:rowOff>
    </xdr:from>
    <xdr:to>
      <xdr:col>2</xdr:col>
      <xdr:colOff>1157568</xdr:colOff>
      <xdr:row>213</xdr:row>
      <xdr:rowOff>214594</xdr:rowOff>
    </xdr:to>
    <xdr:pic>
      <xdr:nvPicPr>
        <xdr:cNvPr id="63" name="Рисунок 80">
          <a:extLst>
            <a:ext uri="{FF2B5EF4-FFF2-40B4-BE49-F238E27FC236}">
              <a16:creationId xmlns:a16="http://schemas.microsoft.com/office/drawing/2014/main" id="{0832B682-5C0A-4E21-B54B-CF82378AA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5" y="54549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211</xdr:row>
      <xdr:rowOff>33618</xdr:rowOff>
    </xdr:from>
    <xdr:to>
      <xdr:col>2</xdr:col>
      <xdr:colOff>1168774</xdr:colOff>
      <xdr:row>211</xdr:row>
      <xdr:rowOff>214593</xdr:rowOff>
    </xdr:to>
    <xdr:pic>
      <xdr:nvPicPr>
        <xdr:cNvPr id="64" name="Рисунок 81">
          <a:extLst>
            <a:ext uri="{FF2B5EF4-FFF2-40B4-BE49-F238E27FC236}">
              <a16:creationId xmlns:a16="http://schemas.microsoft.com/office/drawing/2014/main" id="{34D5B4C0-596F-4027-AE1A-D7D9E2E8F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97311" y="540546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214</xdr:row>
      <xdr:rowOff>33619</xdr:rowOff>
    </xdr:from>
    <xdr:to>
      <xdr:col>2</xdr:col>
      <xdr:colOff>1168773</xdr:colOff>
      <xdr:row>214</xdr:row>
      <xdr:rowOff>214594</xdr:rowOff>
    </xdr:to>
    <xdr:pic>
      <xdr:nvPicPr>
        <xdr:cNvPr id="65" name="Рисунок 83">
          <a:extLst>
            <a:ext uri="{FF2B5EF4-FFF2-40B4-BE49-F238E27FC236}">
              <a16:creationId xmlns:a16="http://schemas.microsoft.com/office/drawing/2014/main" id="{D8F09181-0781-42B1-BA21-A0A78E922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97310" y="54797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242</xdr:row>
      <xdr:rowOff>33618</xdr:rowOff>
    </xdr:from>
    <xdr:to>
      <xdr:col>2</xdr:col>
      <xdr:colOff>1157567</xdr:colOff>
      <xdr:row>242</xdr:row>
      <xdr:rowOff>214593</xdr:rowOff>
    </xdr:to>
    <xdr:pic>
      <xdr:nvPicPr>
        <xdr:cNvPr id="66" name="Рисунок 85">
          <a:extLst>
            <a:ext uri="{FF2B5EF4-FFF2-40B4-BE49-F238E27FC236}">
              <a16:creationId xmlns:a16="http://schemas.microsoft.com/office/drawing/2014/main" id="{B5AC9140-8EF4-46BB-8D5B-C3761DB0A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4" y="6186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33618</xdr:rowOff>
    </xdr:from>
    <xdr:to>
      <xdr:col>2</xdr:col>
      <xdr:colOff>1168773</xdr:colOff>
      <xdr:row>212</xdr:row>
      <xdr:rowOff>214593</xdr:rowOff>
    </xdr:to>
    <xdr:pic>
      <xdr:nvPicPr>
        <xdr:cNvPr id="67" name="Рисунок 86">
          <a:extLst>
            <a:ext uri="{FF2B5EF4-FFF2-40B4-BE49-F238E27FC236}">
              <a16:creationId xmlns:a16="http://schemas.microsoft.com/office/drawing/2014/main" id="{5310F6EE-3F42-43C9-A5EB-16766D5BD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97310" y="543023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243</xdr:row>
      <xdr:rowOff>33619</xdr:rowOff>
    </xdr:from>
    <xdr:to>
      <xdr:col>2</xdr:col>
      <xdr:colOff>1157567</xdr:colOff>
      <xdr:row>243</xdr:row>
      <xdr:rowOff>214594</xdr:rowOff>
    </xdr:to>
    <xdr:pic>
      <xdr:nvPicPr>
        <xdr:cNvPr id="68" name="Рисунок 90">
          <a:extLst>
            <a:ext uri="{FF2B5EF4-FFF2-40B4-BE49-F238E27FC236}">
              <a16:creationId xmlns:a16="http://schemas.microsoft.com/office/drawing/2014/main" id="{4076DE9C-DA1C-48DF-A4E4-D62BA0F65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6104" y="6211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130</xdr:row>
      <xdr:rowOff>44825</xdr:rowOff>
    </xdr:from>
    <xdr:to>
      <xdr:col>2</xdr:col>
      <xdr:colOff>1138517</xdr:colOff>
      <xdr:row>130</xdr:row>
      <xdr:rowOff>225800</xdr:rowOff>
    </xdr:to>
    <xdr:pic>
      <xdr:nvPicPr>
        <xdr:cNvPr id="69" name="Рисунок 133">
          <a:extLst>
            <a:ext uri="{FF2B5EF4-FFF2-40B4-BE49-F238E27FC236}">
              <a16:creationId xmlns:a16="http://schemas.microsoft.com/office/drawing/2014/main" id="{7E3036F2-8CCD-4B25-B436-B3A0E96AB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76579" y="337299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126</xdr:row>
      <xdr:rowOff>40946</xdr:rowOff>
    </xdr:from>
    <xdr:to>
      <xdr:col>2</xdr:col>
      <xdr:colOff>1157653</xdr:colOff>
      <xdr:row>126</xdr:row>
      <xdr:rowOff>221921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CBCFCC2B-5DB8-4F9B-A118-A447022AE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47" y="327259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33619</xdr:rowOff>
    </xdr:from>
    <xdr:to>
      <xdr:col>2</xdr:col>
      <xdr:colOff>1149723</xdr:colOff>
      <xdr:row>132</xdr:row>
      <xdr:rowOff>214594</xdr:rowOff>
    </xdr:to>
    <xdr:pic>
      <xdr:nvPicPr>
        <xdr:cNvPr id="71" name="Рисунок 162">
          <a:extLst>
            <a:ext uri="{FF2B5EF4-FFF2-40B4-BE49-F238E27FC236}">
              <a16:creationId xmlns:a16="http://schemas.microsoft.com/office/drawing/2014/main" id="{049A693F-AAA5-40D1-A505-99B0D7FFD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5" y="34214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131</xdr:row>
      <xdr:rowOff>33618</xdr:rowOff>
    </xdr:from>
    <xdr:to>
      <xdr:col>2</xdr:col>
      <xdr:colOff>1138517</xdr:colOff>
      <xdr:row>131</xdr:row>
      <xdr:rowOff>214593</xdr:rowOff>
    </xdr:to>
    <xdr:pic>
      <xdr:nvPicPr>
        <xdr:cNvPr id="72" name="Рисунок 147">
          <a:extLst>
            <a:ext uri="{FF2B5EF4-FFF2-40B4-BE49-F238E27FC236}">
              <a16:creationId xmlns:a16="http://schemas.microsoft.com/office/drawing/2014/main" id="{68378FB2-5245-4521-85C9-E076AF8E2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79" y="33966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138</xdr:row>
      <xdr:rowOff>33618</xdr:rowOff>
    </xdr:from>
    <xdr:to>
      <xdr:col>2</xdr:col>
      <xdr:colOff>1160929</xdr:colOff>
      <xdr:row>138</xdr:row>
      <xdr:rowOff>214593</xdr:rowOff>
    </xdr:to>
    <xdr:pic>
      <xdr:nvPicPr>
        <xdr:cNvPr id="73" name="Рисунок 169">
          <a:extLst>
            <a:ext uri="{FF2B5EF4-FFF2-40B4-BE49-F238E27FC236}">
              <a16:creationId xmlns:a16="http://schemas.microsoft.com/office/drawing/2014/main" id="{15774005-A2DA-4578-AE4D-2A294CEF6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98991" y="35709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22413</xdr:rowOff>
    </xdr:from>
    <xdr:to>
      <xdr:col>2</xdr:col>
      <xdr:colOff>1157568</xdr:colOff>
      <xdr:row>136</xdr:row>
      <xdr:rowOff>203388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59143B7-7199-4F58-94E5-6E46A4D08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05" y="351839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137</xdr:row>
      <xdr:rowOff>33619</xdr:rowOff>
    </xdr:from>
    <xdr:to>
      <xdr:col>2</xdr:col>
      <xdr:colOff>1149724</xdr:colOff>
      <xdr:row>137</xdr:row>
      <xdr:rowOff>214594</xdr:rowOff>
    </xdr:to>
    <xdr:pic>
      <xdr:nvPicPr>
        <xdr:cNvPr id="75" name="Рисунок 152">
          <a:extLst>
            <a:ext uri="{FF2B5EF4-FFF2-40B4-BE49-F238E27FC236}">
              <a16:creationId xmlns:a16="http://schemas.microsoft.com/office/drawing/2014/main" id="{6A71FCE6-478D-4779-8970-9753B91ED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5452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151</xdr:row>
      <xdr:rowOff>214595</xdr:rowOff>
    </xdr:to>
    <xdr:pic>
      <xdr:nvPicPr>
        <xdr:cNvPr id="76" name="Рисунок 168">
          <a:extLst>
            <a:ext uri="{FF2B5EF4-FFF2-40B4-BE49-F238E27FC236}">
              <a16:creationId xmlns:a16="http://schemas.microsoft.com/office/drawing/2014/main" id="{49452811-5CFC-4924-94EF-E2F128121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9062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33620</xdr:rowOff>
    </xdr:from>
    <xdr:to>
      <xdr:col>2</xdr:col>
      <xdr:colOff>1149723</xdr:colOff>
      <xdr:row>170</xdr:row>
      <xdr:rowOff>214595</xdr:rowOff>
    </xdr:to>
    <xdr:pic>
      <xdr:nvPicPr>
        <xdr:cNvPr id="77" name="Рисунок 170">
          <a:extLst>
            <a:ext uri="{FF2B5EF4-FFF2-40B4-BE49-F238E27FC236}">
              <a16:creationId xmlns:a16="http://schemas.microsoft.com/office/drawing/2014/main" id="{A88105CE-CEDB-42B9-98D2-8A9D33C9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87785" y="437676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78" name="Рисунок 163">
          <a:extLst>
            <a:ext uri="{FF2B5EF4-FFF2-40B4-BE49-F238E27FC236}">
              <a16:creationId xmlns:a16="http://schemas.microsoft.com/office/drawing/2014/main" id="{085A3139-274C-4C6B-A1EB-E7E489E27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76579" y="44758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169</xdr:row>
      <xdr:rowOff>33618</xdr:rowOff>
    </xdr:from>
    <xdr:to>
      <xdr:col>2</xdr:col>
      <xdr:colOff>1149723</xdr:colOff>
      <xdr:row>169</xdr:row>
      <xdr:rowOff>214593</xdr:rowOff>
    </xdr:to>
    <xdr:pic>
      <xdr:nvPicPr>
        <xdr:cNvPr id="79" name="Рисунок 160">
          <a:extLst>
            <a:ext uri="{FF2B5EF4-FFF2-40B4-BE49-F238E27FC236}">
              <a16:creationId xmlns:a16="http://schemas.microsoft.com/office/drawing/2014/main" id="{0E966DB5-9731-4CED-BB72-943435E62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5" y="435200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159</xdr:row>
      <xdr:rowOff>214594</xdr:rowOff>
    </xdr:to>
    <xdr:pic>
      <xdr:nvPicPr>
        <xdr:cNvPr id="80" name="Рисунок 159">
          <a:extLst>
            <a:ext uri="{FF2B5EF4-FFF2-40B4-BE49-F238E27FC236}">
              <a16:creationId xmlns:a16="http://schemas.microsoft.com/office/drawing/2014/main" id="{19CFC146-17E1-4957-B1CE-6AFB785D5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41043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81" name="Рисунок 158">
          <a:extLst>
            <a:ext uri="{FF2B5EF4-FFF2-40B4-BE49-F238E27FC236}">
              <a16:creationId xmlns:a16="http://schemas.microsoft.com/office/drawing/2014/main" id="{29534F6A-0541-4A55-884C-5791D7A4D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6" y="42281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82" name="Рисунок 157">
          <a:extLst>
            <a:ext uri="{FF2B5EF4-FFF2-40B4-BE49-F238E27FC236}">
              <a16:creationId xmlns:a16="http://schemas.microsoft.com/office/drawing/2014/main" id="{4C42D76F-B8F1-4541-9E57-306B6AD42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87786" y="43272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163</xdr:row>
      <xdr:rowOff>33619</xdr:rowOff>
    </xdr:from>
    <xdr:to>
      <xdr:col>2</xdr:col>
      <xdr:colOff>1138517</xdr:colOff>
      <xdr:row>163</xdr:row>
      <xdr:rowOff>214594</xdr:rowOff>
    </xdr:to>
    <xdr:pic>
      <xdr:nvPicPr>
        <xdr:cNvPr id="83" name="Рисунок 156">
          <a:extLst>
            <a:ext uri="{FF2B5EF4-FFF2-40B4-BE49-F238E27FC236}">
              <a16:creationId xmlns:a16="http://schemas.microsoft.com/office/drawing/2014/main" id="{716BCB5B-9B82-4669-ACEB-8A95A1C91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42034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177</xdr:row>
      <xdr:rowOff>224121</xdr:rowOff>
    </xdr:to>
    <xdr:pic>
      <xdr:nvPicPr>
        <xdr:cNvPr id="84" name="Рисунок 153">
          <a:extLst>
            <a:ext uri="{FF2B5EF4-FFF2-40B4-BE49-F238E27FC236}">
              <a16:creationId xmlns:a16="http://schemas.microsoft.com/office/drawing/2014/main" id="{3A69589E-DF24-4198-8DE7-83C814445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97311" y="455107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176</xdr:row>
      <xdr:rowOff>33620</xdr:rowOff>
    </xdr:from>
    <xdr:to>
      <xdr:col>2</xdr:col>
      <xdr:colOff>1149725</xdr:colOff>
      <xdr:row>176</xdr:row>
      <xdr:rowOff>214595</xdr:rowOff>
    </xdr:to>
    <xdr:pic>
      <xdr:nvPicPr>
        <xdr:cNvPr id="85" name="Рисунок 146">
          <a:extLst>
            <a:ext uri="{FF2B5EF4-FFF2-40B4-BE49-F238E27FC236}">
              <a16:creationId xmlns:a16="http://schemas.microsoft.com/office/drawing/2014/main" id="{C083DF5E-C984-46EC-9663-12CC18F1F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7" y="45253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44825</xdr:rowOff>
    </xdr:from>
    <xdr:to>
      <xdr:col>2</xdr:col>
      <xdr:colOff>1138518</xdr:colOff>
      <xdr:row>158</xdr:row>
      <xdr:rowOff>225800</xdr:rowOff>
    </xdr:to>
    <xdr:pic>
      <xdr:nvPicPr>
        <xdr:cNvPr id="86" name="Рисунок 145">
          <a:extLst>
            <a:ext uri="{FF2B5EF4-FFF2-40B4-BE49-F238E27FC236}">
              <a16:creationId xmlns:a16="http://schemas.microsoft.com/office/drawing/2014/main" id="{ACBB95C2-4B84-4E97-A73F-B09E050F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0807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148</xdr:row>
      <xdr:rowOff>33619</xdr:rowOff>
    </xdr:from>
    <xdr:to>
      <xdr:col>2</xdr:col>
      <xdr:colOff>1157568</xdr:colOff>
      <xdr:row>148</xdr:row>
      <xdr:rowOff>214594</xdr:rowOff>
    </xdr:to>
    <xdr:pic>
      <xdr:nvPicPr>
        <xdr:cNvPr id="87" name="Рисунок 144">
          <a:extLst>
            <a:ext uri="{FF2B5EF4-FFF2-40B4-BE49-F238E27FC236}">
              <a16:creationId xmlns:a16="http://schemas.microsoft.com/office/drawing/2014/main" id="{6BD29D76-4AD4-4F01-B181-D53F8814ED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6105" y="38309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142</xdr:row>
      <xdr:rowOff>44825</xdr:rowOff>
    </xdr:from>
    <xdr:to>
      <xdr:col>2</xdr:col>
      <xdr:colOff>1149723</xdr:colOff>
      <xdr:row>142</xdr:row>
      <xdr:rowOff>225800</xdr:rowOff>
    </xdr:to>
    <xdr:pic>
      <xdr:nvPicPr>
        <xdr:cNvPr id="88" name="Рисунок 143">
          <a:extLst>
            <a:ext uri="{FF2B5EF4-FFF2-40B4-BE49-F238E27FC236}">
              <a16:creationId xmlns:a16="http://schemas.microsoft.com/office/drawing/2014/main" id="{8B145472-9B33-4F91-A9D0-7C752AEC6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87785" y="3684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161</xdr:row>
      <xdr:rowOff>214594</xdr:rowOff>
    </xdr:to>
    <xdr:pic>
      <xdr:nvPicPr>
        <xdr:cNvPr id="89" name="Рисунок 142">
          <a:extLst>
            <a:ext uri="{FF2B5EF4-FFF2-40B4-BE49-F238E27FC236}">
              <a16:creationId xmlns:a16="http://schemas.microsoft.com/office/drawing/2014/main" id="{784C3586-A551-4A85-A7F5-F8DFFF283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1538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175</xdr:row>
      <xdr:rowOff>33619</xdr:rowOff>
    </xdr:from>
    <xdr:to>
      <xdr:col>2</xdr:col>
      <xdr:colOff>1138518</xdr:colOff>
      <xdr:row>175</xdr:row>
      <xdr:rowOff>214594</xdr:rowOff>
    </xdr:to>
    <xdr:pic>
      <xdr:nvPicPr>
        <xdr:cNvPr id="90" name="Рисунок 140">
          <a:extLst>
            <a:ext uri="{FF2B5EF4-FFF2-40B4-BE49-F238E27FC236}">
              <a16:creationId xmlns:a16="http://schemas.microsoft.com/office/drawing/2014/main" id="{67F31BE0-73D9-420B-9C39-EE3452F9E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45005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152</xdr:row>
      <xdr:rowOff>214594</xdr:rowOff>
    </xdr:to>
    <xdr:pic>
      <xdr:nvPicPr>
        <xdr:cNvPr id="91" name="Рисунок 139">
          <a:extLst>
            <a:ext uri="{FF2B5EF4-FFF2-40B4-BE49-F238E27FC236}">
              <a16:creationId xmlns:a16="http://schemas.microsoft.com/office/drawing/2014/main" id="{F35B548B-77D9-4412-946C-9A26F162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7786" y="39309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33620</xdr:rowOff>
    </xdr:from>
    <xdr:to>
      <xdr:col>2</xdr:col>
      <xdr:colOff>1149724</xdr:colOff>
      <xdr:row>167</xdr:row>
      <xdr:rowOff>214595</xdr:rowOff>
    </xdr:to>
    <xdr:pic>
      <xdr:nvPicPr>
        <xdr:cNvPr id="92" name="Рисунок 138">
          <a:extLst>
            <a:ext uri="{FF2B5EF4-FFF2-40B4-BE49-F238E27FC236}">
              <a16:creationId xmlns:a16="http://schemas.microsoft.com/office/drawing/2014/main" id="{D30432B9-44BE-4C13-82D3-C11861A4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6" y="43024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33621</xdr:rowOff>
    </xdr:from>
    <xdr:to>
      <xdr:col>2</xdr:col>
      <xdr:colOff>1149723</xdr:colOff>
      <xdr:row>156</xdr:row>
      <xdr:rowOff>214596</xdr:rowOff>
    </xdr:to>
    <xdr:pic>
      <xdr:nvPicPr>
        <xdr:cNvPr id="93" name="Рисунок 122">
          <a:extLst>
            <a:ext uri="{FF2B5EF4-FFF2-40B4-BE49-F238E27FC236}">
              <a16:creationId xmlns:a16="http://schemas.microsoft.com/office/drawing/2014/main" id="{1BB1D1C2-FD4E-4ACD-8F92-8C468F89D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5" y="40300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94" name="Рисунок 126">
          <a:extLst>
            <a:ext uri="{FF2B5EF4-FFF2-40B4-BE49-F238E27FC236}">
              <a16:creationId xmlns:a16="http://schemas.microsoft.com/office/drawing/2014/main" id="{3BBD29E7-0DFD-46B6-A5C5-A80AFE969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6" y="40548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146</xdr:row>
      <xdr:rowOff>33621</xdr:rowOff>
    </xdr:from>
    <xdr:to>
      <xdr:col>2</xdr:col>
      <xdr:colOff>1148042</xdr:colOff>
      <xdr:row>146</xdr:row>
      <xdr:rowOff>214596</xdr:rowOff>
    </xdr:to>
    <xdr:pic>
      <xdr:nvPicPr>
        <xdr:cNvPr id="95" name="Рисунок 123">
          <a:extLst>
            <a:ext uri="{FF2B5EF4-FFF2-40B4-BE49-F238E27FC236}">
              <a16:creationId xmlns:a16="http://schemas.microsoft.com/office/drawing/2014/main" id="{0AEB4F12-6129-4320-B65C-B12AF344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6104" y="378240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96" name="Рисунок 124">
          <a:extLst>
            <a:ext uri="{FF2B5EF4-FFF2-40B4-BE49-F238E27FC236}">
              <a16:creationId xmlns:a16="http://schemas.microsoft.com/office/drawing/2014/main" id="{69860212-2660-4086-8318-224B294BB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44510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22413</xdr:rowOff>
    </xdr:from>
    <xdr:to>
      <xdr:col>2</xdr:col>
      <xdr:colOff>1149724</xdr:colOff>
      <xdr:row>171</xdr:row>
      <xdr:rowOff>203388</xdr:rowOff>
    </xdr:to>
    <xdr:pic>
      <xdr:nvPicPr>
        <xdr:cNvPr id="97" name="Рисунок 125">
          <a:extLst>
            <a:ext uri="{FF2B5EF4-FFF2-40B4-BE49-F238E27FC236}">
              <a16:creationId xmlns:a16="http://schemas.microsoft.com/office/drawing/2014/main" id="{2D6C9337-6FAA-49A0-8DF6-64D250072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6" y="440041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160</xdr:row>
      <xdr:rowOff>214594</xdr:rowOff>
    </xdr:to>
    <xdr:pic>
      <xdr:nvPicPr>
        <xdr:cNvPr id="98" name="Рисунок 127">
          <a:extLst>
            <a:ext uri="{FF2B5EF4-FFF2-40B4-BE49-F238E27FC236}">
              <a16:creationId xmlns:a16="http://schemas.microsoft.com/office/drawing/2014/main" id="{C9491425-1BC2-46A4-A373-0B82254F9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80" y="41291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33620</xdr:rowOff>
    </xdr:from>
    <xdr:to>
      <xdr:col>2</xdr:col>
      <xdr:colOff>1149724</xdr:colOff>
      <xdr:row>147</xdr:row>
      <xdr:rowOff>214595</xdr:rowOff>
    </xdr:to>
    <xdr:pic>
      <xdr:nvPicPr>
        <xdr:cNvPr id="99" name="Рисунок 130">
          <a:extLst>
            <a:ext uri="{FF2B5EF4-FFF2-40B4-BE49-F238E27FC236}">
              <a16:creationId xmlns:a16="http://schemas.microsoft.com/office/drawing/2014/main" id="{8D9F527E-E1C0-4EE4-8B84-20E58EF2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7786" y="3807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33619</xdr:rowOff>
    </xdr:from>
    <xdr:to>
      <xdr:col>2</xdr:col>
      <xdr:colOff>1149724</xdr:colOff>
      <xdr:row>153</xdr:row>
      <xdr:rowOff>214594</xdr:rowOff>
    </xdr:to>
    <xdr:pic>
      <xdr:nvPicPr>
        <xdr:cNvPr id="100" name="Рисунок 137">
          <a:extLst>
            <a:ext uri="{FF2B5EF4-FFF2-40B4-BE49-F238E27FC236}">
              <a16:creationId xmlns:a16="http://schemas.microsoft.com/office/drawing/2014/main" id="{B2FC7712-4CE4-4751-867A-4DD2437E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39557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01" name="Рисунок 132">
          <a:extLst>
            <a:ext uri="{FF2B5EF4-FFF2-40B4-BE49-F238E27FC236}">
              <a16:creationId xmlns:a16="http://schemas.microsoft.com/office/drawing/2014/main" id="{EC0AD463-A616-400D-B11C-B28CB3DD7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2777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33618</xdr:rowOff>
    </xdr:from>
    <xdr:to>
      <xdr:col>2</xdr:col>
      <xdr:colOff>1149724</xdr:colOff>
      <xdr:row>172</xdr:row>
      <xdr:rowOff>214593</xdr:rowOff>
    </xdr:to>
    <xdr:pic>
      <xdr:nvPicPr>
        <xdr:cNvPr id="102" name="Рисунок 128">
          <a:extLst>
            <a:ext uri="{FF2B5EF4-FFF2-40B4-BE49-F238E27FC236}">
              <a16:creationId xmlns:a16="http://schemas.microsoft.com/office/drawing/2014/main" id="{658F77B4-7D7B-499F-823C-7061A9FD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87786" y="4426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194</xdr:row>
      <xdr:rowOff>33620</xdr:rowOff>
    </xdr:from>
    <xdr:to>
      <xdr:col>2</xdr:col>
      <xdr:colOff>1167092</xdr:colOff>
      <xdr:row>194</xdr:row>
      <xdr:rowOff>214595</xdr:rowOff>
    </xdr:to>
    <xdr:pic>
      <xdr:nvPicPr>
        <xdr:cNvPr id="103" name="Рисунок 94">
          <a:extLst>
            <a:ext uri="{FF2B5EF4-FFF2-40B4-BE49-F238E27FC236}">
              <a16:creationId xmlns:a16="http://schemas.microsoft.com/office/drawing/2014/main" id="{BC034A88-0309-4401-825F-C7D51C610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05154" y="498541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195</xdr:row>
      <xdr:rowOff>33621</xdr:rowOff>
    </xdr:from>
    <xdr:to>
      <xdr:col>2</xdr:col>
      <xdr:colOff>1148042</xdr:colOff>
      <xdr:row>195</xdr:row>
      <xdr:rowOff>214596</xdr:rowOff>
    </xdr:to>
    <xdr:pic>
      <xdr:nvPicPr>
        <xdr:cNvPr id="104" name="Рисунок 121">
          <a:extLst>
            <a:ext uri="{FF2B5EF4-FFF2-40B4-BE49-F238E27FC236}">
              <a16:creationId xmlns:a16="http://schemas.microsoft.com/office/drawing/2014/main" id="{903B4F50-D016-4F5B-8E17-E8C82CED8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6104" y="501017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197</xdr:row>
      <xdr:rowOff>33619</xdr:rowOff>
    </xdr:from>
    <xdr:to>
      <xdr:col>2</xdr:col>
      <xdr:colOff>1138517</xdr:colOff>
      <xdr:row>197</xdr:row>
      <xdr:rowOff>214594</xdr:rowOff>
    </xdr:to>
    <xdr:pic>
      <xdr:nvPicPr>
        <xdr:cNvPr id="105" name="Рисунок 102">
          <a:extLst>
            <a:ext uri="{FF2B5EF4-FFF2-40B4-BE49-F238E27FC236}">
              <a16:creationId xmlns:a16="http://schemas.microsoft.com/office/drawing/2014/main" id="{9471528B-7CDF-4243-8605-DE32230CB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76579" y="50597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241</xdr:row>
      <xdr:rowOff>33620</xdr:rowOff>
    </xdr:from>
    <xdr:to>
      <xdr:col>2</xdr:col>
      <xdr:colOff>1155887</xdr:colOff>
      <xdr:row>241</xdr:row>
      <xdr:rowOff>214595</xdr:rowOff>
    </xdr:to>
    <xdr:pic>
      <xdr:nvPicPr>
        <xdr:cNvPr id="106" name="Рисунок 117">
          <a:extLst>
            <a:ext uri="{FF2B5EF4-FFF2-40B4-BE49-F238E27FC236}">
              <a16:creationId xmlns:a16="http://schemas.microsoft.com/office/drawing/2014/main" id="{561B2BAA-0D32-4A53-985C-652F51BD5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93949" y="61627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129</xdr:row>
      <xdr:rowOff>33618</xdr:rowOff>
    </xdr:from>
    <xdr:to>
      <xdr:col>2</xdr:col>
      <xdr:colOff>1138518</xdr:colOff>
      <xdr:row>129</xdr:row>
      <xdr:rowOff>214593</xdr:rowOff>
    </xdr:to>
    <xdr:pic>
      <xdr:nvPicPr>
        <xdr:cNvPr id="107" name="Рисунок 134">
          <a:extLst>
            <a:ext uri="{FF2B5EF4-FFF2-40B4-BE49-F238E27FC236}">
              <a16:creationId xmlns:a16="http://schemas.microsoft.com/office/drawing/2014/main" id="{2EE13A09-7C15-4F7D-9AE2-551BE54F2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76580" y="33471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106</xdr:row>
      <xdr:rowOff>51287</xdr:rowOff>
    </xdr:from>
    <xdr:to>
      <xdr:col>2</xdr:col>
      <xdr:colOff>1156921</xdr:colOff>
      <xdr:row>106</xdr:row>
      <xdr:rowOff>227134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FC5642BD-6BC4-4631-9A3C-2A77AF2CC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82548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118</xdr:row>
      <xdr:rowOff>29309</xdr:rowOff>
    </xdr:from>
    <xdr:to>
      <xdr:col>2</xdr:col>
      <xdr:colOff>1157654</xdr:colOff>
      <xdr:row>118</xdr:row>
      <xdr:rowOff>219809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19FA94AF-0552-48E2-A57A-09C8F82A1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2046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119</xdr:row>
      <xdr:rowOff>29309</xdr:rowOff>
    </xdr:from>
    <xdr:to>
      <xdr:col>2</xdr:col>
      <xdr:colOff>1150328</xdr:colOff>
      <xdr:row>119</xdr:row>
      <xdr:rowOff>227134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2BB99372-0A14-46CC-9422-1C5295BC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4522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120</xdr:row>
      <xdr:rowOff>29308</xdr:rowOff>
    </xdr:from>
    <xdr:to>
      <xdr:col>2</xdr:col>
      <xdr:colOff>1150326</xdr:colOff>
      <xdr:row>120</xdr:row>
      <xdr:rowOff>227133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A3FFF9C5-2AF2-4D3A-AEA7-DC1B2C2D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6999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123</xdr:row>
      <xdr:rowOff>21981</xdr:rowOff>
    </xdr:from>
    <xdr:to>
      <xdr:col>2</xdr:col>
      <xdr:colOff>1143000</xdr:colOff>
      <xdr:row>123</xdr:row>
      <xdr:rowOff>219808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EA0D0F4-D90E-43EE-BB3F-A1CCA82E2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24355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124</xdr:row>
      <xdr:rowOff>29306</xdr:rowOff>
    </xdr:from>
    <xdr:to>
      <xdr:col>2</xdr:col>
      <xdr:colOff>1135673</xdr:colOff>
      <xdr:row>124</xdr:row>
      <xdr:rowOff>219807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8F44A29-B2D3-4326-812D-1B2D795A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26905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125</xdr:row>
      <xdr:rowOff>21981</xdr:rowOff>
    </xdr:from>
    <xdr:to>
      <xdr:col>2</xdr:col>
      <xdr:colOff>1142999</xdr:colOff>
      <xdr:row>125</xdr:row>
      <xdr:rowOff>227135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6A045A70-67A0-4D2D-9D96-FBEA30AA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9308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127</xdr:row>
      <xdr:rowOff>29309</xdr:rowOff>
    </xdr:from>
    <xdr:to>
      <xdr:col>2</xdr:col>
      <xdr:colOff>1143000</xdr:colOff>
      <xdr:row>127</xdr:row>
      <xdr:rowOff>219807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E96E772E-136D-48E5-8015-70AD0110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34334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128</xdr:row>
      <xdr:rowOff>29307</xdr:rowOff>
    </xdr:from>
    <xdr:to>
      <xdr:col>2</xdr:col>
      <xdr:colOff>1135673</xdr:colOff>
      <xdr:row>128</xdr:row>
      <xdr:rowOff>219805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962EECF1-B590-4D13-81F9-581B1A08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36811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133</xdr:row>
      <xdr:rowOff>36636</xdr:rowOff>
    </xdr:from>
    <xdr:to>
      <xdr:col>2</xdr:col>
      <xdr:colOff>1143000</xdr:colOff>
      <xdr:row>133</xdr:row>
      <xdr:rowOff>219808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6149EF3F-E690-425A-9D18-7EBD41B06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49267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134</xdr:row>
      <xdr:rowOff>21980</xdr:rowOff>
    </xdr:from>
    <xdr:to>
      <xdr:col>2</xdr:col>
      <xdr:colOff>1135673</xdr:colOff>
      <xdr:row>134</xdr:row>
      <xdr:rowOff>212480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59D1D91-47AF-4C53-9822-58D044F0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51597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135</xdr:row>
      <xdr:rowOff>28576</xdr:rowOff>
    </xdr:from>
    <xdr:to>
      <xdr:col>2</xdr:col>
      <xdr:colOff>1143000</xdr:colOff>
      <xdr:row>135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DB86FA19-72AD-4827-8FE3-97DB753C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4139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149</xdr:row>
      <xdr:rowOff>28576</xdr:rowOff>
    </xdr:from>
    <xdr:to>
      <xdr:col>2</xdr:col>
      <xdr:colOff>1152525</xdr:colOff>
      <xdr:row>149</xdr:row>
      <xdr:rowOff>228600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D76F4275-C37D-4DF2-B081-9B186300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902392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154</xdr:row>
      <xdr:rowOff>28576</xdr:rowOff>
    </xdr:from>
    <xdr:to>
      <xdr:col>2</xdr:col>
      <xdr:colOff>1171574</xdr:colOff>
      <xdr:row>154</xdr:row>
      <xdr:rowOff>219076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96425037-DEF4-49C1-8175-1E2F2168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4026217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162</xdr:row>
      <xdr:rowOff>28576</xdr:rowOff>
    </xdr:from>
    <xdr:to>
      <xdr:col>2</xdr:col>
      <xdr:colOff>1152525</xdr:colOff>
      <xdr:row>162</xdr:row>
      <xdr:rowOff>219075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97FB5CA-D432-49F3-B105-152A6BDFF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224337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196</xdr:row>
      <xdr:rowOff>28575</xdr:rowOff>
    </xdr:from>
    <xdr:to>
      <xdr:col>2</xdr:col>
      <xdr:colOff>1143000</xdr:colOff>
      <xdr:row>196</xdr:row>
      <xdr:rowOff>228601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F6DC66D-8F72-4998-805E-232E183F1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080635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58</xdr:row>
      <xdr:rowOff>44825</xdr:rowOff>
    </xdr:from>
    <xdr:ext cx="1104900" cy="180975"/>
    <xdr:pic>
      <xdr:nvPicPr>
        <xdr:cNvPr id="124" name="Рисунок 63">
          <a:extLst>
            <a:ext uri="{FF2B5EF4-FFF2-40B4-BE49-F238E27FC236}">
              <a16:creationId xmlns:a16="http://schemas.microsoft.com/office/drawing/2014/main" id="{15110F45-A1DB-4B74-8DD7-A056566DB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87785" y="15756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22412</xdr:rowOff>
    </xdr:from>
    <xdr:ext cx="1104900" cy="180975"/>
    <xdr:pic>
      <xdr:nvPicPr>
        <xdr:cNvPr id="125" name="Рисунок 69">
          <a:extLst>
            <a:ext uri="{FF2B5EF4-FFF2-40B4-BE49-F238E27FC236}">
              <a16:creationId xmlns:a16="http://schemas.microsoft.com/office/drawing/2014/main" id="{57A00702-20C2-43ED-8B15-161DC025A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87786" y="159815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60</xdr:row>
      <xdr:rowOff>44828</xdr:rowOff>
    </xdr:from>
    <xdr:ext cx="1104900" cy="180975"/>
    <xdr:pic>
      <xdr:nvPicPr>
        <xdr:cNvPr id="126" name="Рисунок 49">
          <a:extLst>
            <a:ext uri="{FF2B5EF4-FFF2-40B4-BE49-F238E27FC236}">
              <a16:creationId xmlns:a16="http://schemas.microsoft.com/office/drawing/2014/main" id="{4DD7957F-89B6-4B30-A163-A9E8D7B27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6" y="162516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61</xdr:row>
      <xdr:rowOff>22413</xdr:rowOff>
    </xdr:from>
    <xdr:ext cx="1104900" cy="180975"/>
    <xdr:pic>
      <xdr:nvPicPr>
        <xdr:cNvPr id="127" name="Рисунок 47">
          <a:extLst>
            <a:ext uri="{FF2B5EF4-FFF2-40B4-BE49-F238E27FC236}">
              <a16:creationId xmlns:a16="http://schemas.microsoft.com/office/drawing/2014/main" id="{1B193DCB-B7CA-4F48-81EB-FB34673CD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76580" y="164768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65</xdr:row>
      <xdr:rowOff>33620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C783C458-90F4-4531-8961-C90549330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6" y="17726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66</xdr:row>
      <xdr:rowOff>33618</xdr:rowOff>
    </xdr:from>
    <xdr:ext cx="1104900" cy="180975"/>
    <xdr:pic>
      <xdr:nvPicPr>
        <xdr:cNvPr id="129" name="Рисунок 23">
          <a:extLst>
            <a:ext uri="{FF2B5EF4-FFF2-40B4-BE49-F238E27FC236}">
              <a16:creationId xmlns:a16="http://schemas.microsoft.com/office/drawing/2014/main" id="{EEFC3178-F3C7-4052-911B-8B3BE4E4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7973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67</xdr:row>
      <xdr:rowOff>33619</xdr:rowOff>
    </xdr:from>
    <xdr:ext cx="1123950" cy="180975"/>
    <xdr:pic>
      <xdr:nvPicPr>
        <xdr:cNvPr id="130" name="Рисунок 22">
          <a:extLst>
            <a:ext uri="{FF2B5EF4-FFF2-40B4-BE49-F238E27FC236}">
              <a16:creationId xmlns:a16="http://schemas.microsoft.com/office/drawing/2014/main" id="{7EA70005-D8FC-4D39-9C30-296891874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6105" y="182120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68</xdr:row>
      <xdr:rowOff>22416</xdr:rowOff>
    </xdr:from>
    <xdr:ext cx="1104900" cy="180975"/>
    <xdr:pic>
      <xdr:nvPicPr>
        <xdr:cNvPr id="131" name="Рисунок 59">
          <a:extLst>
            <a:ext uri="{FF2B5EF4-FFF2-40B4-BE49-F238E27FC236}">
              <a16:creationId xmlns:a16="http://schemas.microsoft.com/office/drawing/2014/main" id="{D9687991-1F5A-4DBB-BA1A-92E69BD02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76579" y="1845805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84</xdr:row>
      <xdr:rowOff>33620</xdr:rowOff>
    </xdr:from>
    <xdr:ext cx="1104900" cy="180975"/>
    <xdr:pic>
      <xdr:nvPicPr>
        <xdr:cNvPr id="133" name="Рисунок 54">
          <a:extLst>
            <a:ext uri="{FF2B5EF4-FFF2-40B4-BE49-F238E27FC236}">
              <a16:creationId xmlns:a16="http://schemas.microsoft.com/office/drawing/2014/main" id="{AF4F7A02-E268-43B0-BAC8-60978FB36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87785" y="221840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22</xdr:row>
      <xdr:rowOff>47625</xdr:rowOff>
    </xdr:from>
    <xdr:ext cx="1104900" cy="180975"/>
    <xdr:pic>
      <xdr:nvPicPr>
        <xdr:cNvPr id="134" name="Рисунок 11">
          <a:extLst>
            <a:ext uri="{FF2B5EF4-FFF2-40B4-BE49-F238E27FC236}">
              <a16:creationId xmlns:a16="http://schemas.microsoft.com/office/drawing/2014/main" id="{889D88DE-7D83-4010-BD40-E9CDAB90A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62012" y="44815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23</xdr:row>
      <xdr:rowOff>57151</xdr:rowOff>
    </xdr:from>
    <xdr:ext cx="1104900" cy="180975"/>
    <xdr:pic>
      <xdr:nvPicPr>
        <xdr:cNvPr id="136" name="Рисунок 11">
          <a:extLst>
            <a:ext uri="{FF2B5EF4-FFF2-40B4-BE49-F238E27FC236}">
              <a16:creationId xmlns:a16="http://schemas.microsoft.com/office/drawing/2014/main" id="{B88340D3-5E0F-44CF-96A1-A96176CB4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0112" y="47386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29</xdr:row>
      <xdr:rowOff>44825</xdr:rowOff>
    </xdr:from>
    <xdr:ext cx="1104900" cy="180975"/>
    <xdr:pic>
      <xdr:nvPicPr>
        <xdr:cNvPr id="137" name="Рисунок 25">
          <a:extLst>
            <a:ext uri="{FF2B5EF4-FFF2-40B4-BE49-F238E27FC236}">
              <a16:creationId xmlns:a16="http://schemas.microsoft.com/office/drawing/2014/main" id="{D2AAAAAE-CD1B-4088-A779-2A55C22F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7785" y="68409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30</xdr:row>
      <xdr:rowOff>22413</xdr:rowOff>
    </xdr:from>
    <xdr:ext cx="1104900" cy="180975"/>
    <xdr:pic>
      <xdr:nvPicPr>
        <xdr:cNvPr id="139" name="Рисунок 18">
          <a:extLst>
            <a:ext uri="{FF2B5EF4-FFF2-40B4-BE49-F238E27FC236}">
              <a16:creationId xmlns:a16="http://schemas.microsoft.com/office/drawing/2014/main" id="{716804A7-C79D-40DE-830B-D1DC07E74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87786" y="7313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35</xdr:row>
      <xdr:rowOff>33618</xdr:rowOff>
    </xdr:from>
    <xdr:ext cx="1104900" cy="180975"/>
    <xdr:pic>
      <xdr:nvPicPr>
        <xdr:cNvPr id="141" name="Рисунок 20">
          <a:extLst>
            <a:ext uri="{FF2B5EF4-FFF2-40B4-BE49-F238E27FC236}">
              <a16:creationId xmlns:a16="http://schemas.microsoft.com/office/drawing/2014/main" id="{73BFA9F8-F332-425C-9C46-58EFB3D2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76580" y="8810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36</xdr:row>
      <xdr:rowOff>22413</xdr:rowOff>
    </xdr:from>
    <xdr:ext cx="1123950" cy="180975"/>
    <xdr:pic>
      <xdr:nvPicPr>
        <xdr:cNvPr id="142" name="Рисунок 30">
          <a:extLst>
            <a:ext uri="{FF2B5EF4-FFF2-40B4-BE49-F238E27FC236}">
              <a16:creationId xmlns:a16="http://schemas.microsoft.com/office/drawing/2014/main" id="{0E3EED18-6330-4AAB-85D9-BAFE73BCA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97311" y="90378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22413</xdr:rowOff>
    </xdr:from>
    <xdr:ext cx="1123950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8E4B65CD-C019-4EF1-997A-1BC88D8D5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86105" y="10028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39</xdr:row>
      <xdr:rowOff>22414</xdr:rowOff>
    </xdr:from>
    <xdr:ext cx="1128432" cy="180975"/>
    <xdr:pic>
      <xdr:nvPicPr>
        <xdr:cNvPr id="144" name="Рисунок 31">
          <a:extLst>
            <a:ext uri="{FF2B5EF4-FFF2-40B4-BE49-F238E27FC236}">
              <a16:creationId xmlns:a16="http://schemas.microsoft.com/office/drawing/2014/main" id="{62E41F67-43B6-4C47-9D69-376F2DF8B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910757" y="1027383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40</xdr:row>
      <xdr:rowOff>33619</xdr:rowOff>
    </xdr:from>
    <xdr:ext cx="1104900" cy="180975"/>
    <xdr:pic>
      <xdr:nvPicPr>
        <xdr:cNvPr id="145" name="Рисунок 37">
          <a:extLst>
            <a:ext uri="{FF2B5EF4-FFF2-40B4-BE49-F238E27FC236}">
              <a16:creationId xmlns:a16="http://schemas.microsoft.com/office/drawing/2014/main" id="{C0F96896-3E27-46A5-A9CC-4F4C88E40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76580" y="10544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41</xdr:row>
      <xdr:rowOff>33619</xdr:rowOff>
    </xdr:from>
    <xdr:ext cx="1123950" cy="180975"/>
    <xdr:pic>
      <xdr:nvPicPr>
        <xdr:cNvPr id="147" name="Рисунок 39">
          <a:extLst>
            <a:ext uri="{FF2B5EF4-FFF2-40B4-BE49-F238E27FC236}">
              <a16:creationId xmlns:a16="http://schemas.microsoft.com/office/drawing/2014/main" id="{E7AD8D13-6750-4DAF-AE1C-2E2086F63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4898" y="110302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42</xdr:row>
      <xdr:rowOff>21980</xdr:rowOff>
    </xdr:from>
    <xdr:ext cx="1151792" cy="205155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621F7AE2-E80E-45A5-A8BD-5B3081F6A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223303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69</xdr:row>
      <xdr:rowOff>19050</xdr:rowOff>
    </xdr:from>
    <xdr:to>
      <xdr:col>2</xdr:col>
      <xdr:colOff>1171574</xdr:colOff>
      <xdr:row>70</xdr:row>
      <xdr:rowOff>9525</xdr:rowOff>
    </xdr:to>
    <xdr:pic>
      <xdr:nvPicPr>
        <xdr:cNvPr id="151" name="Рисунок 150" descr="ЛДСП Альби Полночно-синий 16* 2800*2070  5994SU">
          <a:extLst>
            <a:ext uri="{FF2B5EF4-FFF2-40B4-BE49-F238E27FC236}">
              <a16:creationId xmlns:a16="http://schemas.microsoft.com/office/drawing/2014/main" id="{4D14B1E8-96BE-4CE0-8ECD-64CFFA424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91643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75</xdr:row>
      <xdr:rowOff>9526</xdr:rowOff>
    </xdr:from>
    <xdr:to>
      <xdr:col>2</xdr:col>
      <xdr:colOff>1162050</xdr:colOff>
      <xdr:row>75</xdr:row>
      <xdr:rowOff>238126</xdr:rowOff>
    </xdr:to>
    <xdr:pic>
      <xdr:nvPicPr>
        <xdr:cNvPr id="152" name="Рисунок 151" descr="ЛДСП Темный шоколад 16* 2800*2070  7181BS">
          <a:extLst>
            <a:ext uri="{FF2B5EF4-FFF2-40B4-BE49-F238E27FC236}">
              <a16:creationId xmlns:a16="http://schemas.microsoft.com/office/drawing/2014/main" id="{8658BEFD-F0B9-42E0-901D-217AE5E0A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064067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89</xdr:row>
      <xdr:rowOff>19050</xdr:rowOff>
    </xdr:from>
    <xdr:to>
      <xdr:col>2</xdr:col>
      <xdr:colOff>1171575</xdr:colOff>
      <xdr:row>89</xdr:row>
      <xdr:rowOff>238125</xdr:rowOff>
    </xdr:to>
    <xdr:pic>
      <xdr:nvPicPr>
        <xdr:cNvPr id="153" name="Рисунок 152" descr="ЛДСП Пудровый 16* 2800*2070 К 512">
          <a:extLst>
            <a:ext uri="{FF2B5EF4-FFF2-40B4-BE49-F238E27FC236}">
              <a16:creationId xmlns:a16="http://schemas.microsoft.com/office/drawing/2014/main" id="{4FA5344D-852E-43C5-80C5-33B7BBEC5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386965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90</xdr:row>
      <xdr:rowOff>28575</xdr:rowOff>
    </xdr:from>
    <xdr:to>
      <xdr:col>2</xdr:col>
      <xdr:colOff>1171575</xdr:colOff>
      <xdr:row>91</xdr:row>
      <xdr:rowOff>0</xdr:rowOff>
    </xdr:to>
    <xdr:pic>
      <xdr:nvPicPr>
        <xdr:cNvPr id="154" name="Рисунок 153" descr="ЛДСП Зефир 16* 2800*2070 К 513">
          <a:extLst>
            <a:ext uri="{FF2B5EF4-FFF2-40B4-BE49-F238E27FC236}">
              <a16:creationId xmlns:a16="http://schemas.microsoft.com/office/drawing/2014/main" id="{A783D115-9D95-4291-ACB4-227D02ECA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12682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1171575</xdr:colOff>
      <xdr:row>98</xdr:row>
      <xdr:rowOff>228600</xdr:rowOff>
    </xdr:to>
    <xdr:pic>
      <xdr:nvPicPr>
        <xdr:cNvPr id="155" name="Рисунок 154" descr="ЛДСП Мышиный серый 16* 2800*2070  К 519">
          <a:extLst>
            <a:ext uri="{FF2B5EF4-FFF2-40B4-BE49-F238E27FC236}">
              <a16:creationId xmlns:a16="http://schemas.microsoft.com/office/drawing/2014/main" id="{2BB6F5C6-661A-4EE5-B44F-B298C31123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609850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1162050</xdr:colOff>
      <xdr:row>97</xdr:row>
      <xdr:rowOff>238125</xdr:rowOff>
    </xdr:to>
    <xdr:pic>
      <xdr:nvPicPr>
        <xdr:cNvPr id="156" name="Рисунок 155" descr="ЛДСП Темный Изумруд  16* 2800*2070  К 520">
          <a:extLst>
            <a:ext uri="{FF2B5EF4-FFF2-40B4-BE49-F238E27FC236}">
              <a16:creationId xmlns:a16="http://schemas.microsoft.com/office/drawing/2014/main" id="{A56F9F54-50BD-46AA-A1FC-8A47AD53A4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58508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28576</xdr:rowOff>
    </xdr:from>
    <xdr:to>
      <xdr:col>2</xdr:col>
      <xdr:colOff>1162050</xdr:colOff>
      <xdr:row>96</xdr:row>
      <xdr:rowOff>238126</xdr:rowOff>
    </xdr:to>
    <xdr:pic>
      <xdr:nvPicPr>
        <xdr:cNvPr id="157" name="Рисунок 156" descr="ЛДСП Дымчатый зеленый 16* 2800*2070  К 521">
          <a:extLst>
            <a:ext uri="{FF2B5EF4-FFF2-40B4-BE49-F238E27FC236}">
              <a16:creationId xmlns:a16="http://schemas.microsoft.com/office/drawing/2014/main" id="{098B7202-0048-44A9-92CD-D481FD0D1E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561272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95</xdr:row>
      <xdr:rowOff>238125</xdr:rowOff>
    </xdr:to>
    <xdr:pic>
      <xdr:nvPicPr>
        <xdr:cNvPr id="158" name="Рисунок 157" descr="ЛДСП Лазурный голубой 16* 2800*2070 К 517">
          <a:extLst>
            <a:ext uri="{FF2B5EF4-FFF2-40B4-BE49-F238E27FC236}">
              <a16:creationId xmlns:a16="http://schemas.microsoft.com/office/drawing/2014/main" id="{50C6C10F-FEA5-4465-8A80-566050B20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3555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94</xdr:row>
      <xdr:rowOff>238125</xdr:rowOff>
    </xdr:to>
    <xdr:pic>
      <xdr:nvPicPr>
        <xdr:cNvPr id="159" name="Рисунок 158" descr="ЛДСП Прибрежный синий 16* 2800*2070 К 518">
          <a:extLst>
            <a:ext uri="{FF2B5EF4-FFF2-40B4-BE49-F238E27FC236}">
              <a16:creationId xmlns:a16="http://schemas.microsoft.com/office/drawing/2014/main" id="{6697EA6E-B84F-4D20-B2EA-07E5A666B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1079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1891</xdr:rowOff>
    </xdr:to>
    <xdr:pic>
      <xdr:nvPicPr>
        <xdr:cNvPr id="160" name="Рисунок 159" descr="ЛДСП Пряный красный 16* 2800*2070 К 515">
          <a:extLst>
            <a:ext uri="{FF2B5EF4-FFF2-40B4-BE49-F238E27FC236}">
              <a16:creationId xmlns:a16="http://schemas.microsoft.com/office/drawing/2014/main" id="{C758CA8F-CA55-4D15-94A2-457C70D63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860250"/>
          <a:ext cx="11430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1171575</xdr:colOff>
      <xdr:row>92</xdr:row>
      <xdr:rowOff>238125</xdr:rowOff>
    </xdr:to>
    <xdr:pic>
      <xdr:nvPicPr>
        <xdr:cNvPr id="161" name="Рисунок 160" descr="ЛДСП Безмолвная пустыня 16* 2800*2070 К 514">
          <a:extLst>
            <a:ext uri="{FF2B5EF4-FFF2-40B4-BE49-F238E27FC236}">
              <a16:creationId xmlns:a16="http://schemas.microsoft.com/office/drawing/2014/main" id="{2089A9FD-A45E-4563-BE25-D3A9CA4CF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612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19050</xdr:rowOff>
    </xdr:from>
    <xdr:to>
      <xdr:col>2</xdr:col>
      <xdr:colOff>1171575</xdr:colOff>
      <xdr:row>91</xdr:row>
      <xdr:rowOff>234563</xdr:rowOff>
    </xdr:to>
    <xdr:pic>
      <xdr:nvPicPr>
        <xdr:cNvPr id="162" name="Рисунок 161" descr="ЛДСП Тоффи 16* 2800*2070 К 516">
          <a:extLst>
            <a:ext uri="{FF2B5EF4-FFF2-40B4-BE49-F238E27FC236}">
              <a16:creationId xmlns:a16="http://schemas.microsoft.com/office/drawing/2014/main" id="{88FB6A88-DB87-43F0-9274-68CFDFF84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36495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9525</xdr:rowOff>
    </xdr:from>
    <xdr:to>
      <xdr:col>3</xdr:col>
      <xdr:colOff>0</xdr:colOff>
      <xdr:row>100</xdr:row>
      <xdr:rowOff>228600</xdr:rowOff>
    </xdr:to>
    <xdr:pic>
      <xdr:nvPicPr>
        <xdr:cNvPr id="163" name="Рисунок 162" descr="ЛДСП Платиновый Диск 16* 2800*2070  К 523">
          <a:extLst>
            <a:ext uri="{FF2B5EF4-FFF2-40B4-BE49-F238E27FC236}">
              <a16:creationId xmlns:a16="http://schemas.microsoft.com/office/drawing/2014/main" id="{D5338931-DCA1-48EE-B16F-1E3D4EDD2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658427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28576</xdr:rowOff>
    </xdr:from>
    <xdr:to>
      <xdr:col>3</xdr:col>
      <xdr:colOff>0</xdr:colOff>
      <xdr:row>99</xdr:row>
      <xdr:rowOff>238125</xdr:rowOff>
    </xdr:to>
    <xdr:pic>
      <xdr:nvPicPr>
        <xdr:cNvPr id="164" name="Рисунок 163" descr="ЛДСП Алюминиевый блеск 16* 2800*2070  К 522">
          <a:extLst>
            <a:ext uri="{FF2B5EF4-FFF2-40B4-BE49-F238E27FC236}">
              <a16:creationId xmlns:a16="http://schemas.microsoft.com/office/drawing/2014/main" id="{BEA0EDAF-79E3-4110-9BAC-C2BF4F43D1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6355676"/>
          <a:ext cx="115252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98</xdr:row>
      <xdr:rowOff>19050</xdr:rowOff>
    </xdr:from>
    <xdr:to>
      <xdr:col>2</xdr:col>
      <xdr:colOff>1171574</xdr:colOff>
      <xdr:row>99</xdr:row>
      <xdr:rowOff>9526</xdr:rowOff>
    </xdr:to>
    <xdr:pic>
      <xdr:nvPicPr>
        <xdr:cNvPr id="165" name="Рисунок 164" descr="ЛДСП Альби Полночно-синий 16* 2800*2070  5994SU">
          <a:extLst>
            <a:ext uri="{FF2B5EF4-FFF2-40B4-BE49-F238E27FC236}">
              <a16:creationId xmlns:a16="http://schemas.microsoft.com/office/drawing/2014/main" id="{6494B572-D413-4641-B163-376BD1E24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60985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143</xdr:row>
      <xdr:rowOff>44825</xdr:rowOff>
    </xdr:from>
    <xdr:ext cx="1104900" cy="180975"/>
    <xdr:pic>
      <xdr:nvPicPr>
        <xdr:cNvPr id="166" name="Рисунок 103">
          <a:extLst>
            <a:ext uri="{FF2B5EF4-FFF2-40B4-BE49-F238E27FC236}">
              <a16:creationId xmlns:a16="http://schemas.microsoft.com/office/drawing/2014/main" id="{E92EB12C-D0E2-46D3-B24E-9454D89F0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76579" y="37092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145</xdr:row>
      <xdr:rowOff>33620</xdr:rowOff>
    </xdr:from>
    <xdr:ext cx="1104900" cy="180975"/>
    <xdr:pic>
      <xdr:nvPicPr>
        <xdr:cNvPr id="167" name="Рисунок 119">
          <a:extLst>
            <a:ext uri="{FF2B5EF4-FFF2-40B4-BE49-F238E27FC236}">
              <a16:creationId xmlns:a16="http://schemas.microsoft.com/office/drawing/2014/main" id="{15A57ACD-2B32-42E9-A8C5-6C65F264D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876579" y="37576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150</xdr:row>
      <xdr:rowOff>33618</xdr:rowOff>
    </xdr:from>
    <xdr:ext cx="1104900" cy="180975"/>
    <xdr:pic>
      <xdr:nvPicPr>
        <xdr:cNvPr id="168" name="Рисунок 120">
          <a:extLst>
            <a:ext uri="{FF2B5EF4-FFF2-40B4-BE49-F238E27FC236}">
              <a16:creationId xmlns:a16="http://schemas.microsoft.com/office/drawing/2014/main" id="{BCE96460-C001-411A-930C-CEC61113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76580" y="38814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165</xdr:row>
      <xdr:rowOff>33619</xdr:rowOff>
    </xdr:from>
    <xdr:ext cx="1104900" cy="180975"/>
    <xdr:pic>
      <xdr:nvPicPr>
        <xdr:cNvPr id="169" name="Рисунок 97">
          <a:extLst>
            <a:ext uri="{FF2B5EF4-FFF2-40B4-BE49-F238E27FC236}">
              <a16:creationId xmlns:a16="http://schemas.microsoft.com/office/drawing/2014/main" id="{4113FEC7-95FC-44E4-9AB3-93C397314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887785" y="42529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170" name="Рисунок 116">
          <a:extLst>
            <a:ext uri="{FF2B5EF4-FFF2-40B4-BE49-F238E27FC236}">
              <a16:creationId xmlns:a16="http://schemas.microsoft.com/office/drawing/2014/main" id="{D87787E7-5DBE-4F8C-8A6C-6CB7F6BB5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76580" y="45758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171" name="Рисунок 98">
          <a:extLst>
            <a:ext uri="{FF2B5EF4-FFF2-40B4-BE49-F238E27FC236}">
              <a16:creationId xmlns:a16="http://schemas.microsoft.com/office/drawing/2014/main" id="{85CA4CA0-52FC-4687-BBEA-6C0484AE3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87785" y="46006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172" name="Рисунок 105">
          <a:extLst>
            <a:ext uri="{FF2B5EF4-FFF2-40B4-BE49-F238E27FC236}">
              <a16:creationId xmlns:a16="http://schemas.microsoft.com/office/drawing/2014/main" id="{2E8D4897-6B78-4684-839A-A26E203DB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76580" y="462536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173" name="Рисунок 112">
          <a:extLst>
            <a:ext uri="{FF2B5EF4-FFF2-40B4-BE49-F238E27FC236}">
              <a16:creationId xmlns:a16="http://schemas.microsoft.com/office/drawing/2014/main" id="{0E82733A-BFC0-4EB6-8ABF-E36FD3A4E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80" y="46501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174" name="Рисунок 95">
          <a:extLst>
            <a:ext uri="{FF2B5EF4-FFF2-40B4-BE49-F238E27FC236}">
              <a16:creationId xmlns:a16="http://schemas.microsoft.com/office/drawing/2014/main" id="{3207D389-4B23-4376-97D6-782047C57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87786" y="4674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175" name="Рисунок 115">
          <a:extLst>
            <a:ext uri="{FF2B5EF4-FFF2-40B4-BE49-F238E27FC236}">
              <a16:creationId xmlns:a16="http://schemas.microsoft.com/office/drawing/2014/main" id="{86EE800B-8617-4002-809D-9340742CE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76580" y="469966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176" name="Рисунок 161">
          <a:extLst>
            <a:ext uri="{FF2B5EF4-FFF2-40B4-BE49-F238E27FC236}">
              <a16:creationId xmlns:a16="http://schemas.microsoft.com/office/drawing/2014/main" id="{B9F21369-38D2-478E-8102-7848BE943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87786" y="4723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177" name="Рисунок 82">
          <a:extLst>
            <a:ext uri="{FF2B5EF4-FFF2-40B4-BE49-F238E27FC236}">
              <a16:creationId xmlns:a16="http://schemas.microsoft.com/office/drawing/2014/main" id="{ADAB9CEE-724E-43DF-BFA4-33E942A5A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97310" y="47482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178" name="Рисунок 89">
          <a:extLst>
            <a:ext uri="{FF2B5EF4-FFF2-40B4-BE49-F238E27FC236}">
              <a16:creationId xmlns:a16="http://schemas.microsoft.com/office/drawing/2014/main" id="{761E48DD-06A3-4E5A-9D7C-D80BDD0B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97310" y="477188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44826</xdr:rowOff>
    </xdr:from>
    <xdr:ext cx="1104900" cy="180975"/>
    <xdr:pic>
      <xdr:nvPicPr>
        <xdr:cNvPr id="179" name="Рисунок 113">
          <a:extLst>
            <a:ext uri="{FF2B5EF4-FFF2-40B4-BE49-F238E27FC236}">
              <a16:creationId xmlns:a16="http://schemas.microsoft.com/office/drawing/2014/main" id="{5FCCAF61-9E55-49E9-9971-5C6162621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87785" y="48874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191</xdr:row>
      <xdr:rowOff>41466</xdr:rowOff>
    </xdr:from>
    <xdr:ext cx="1104900" cy="180975"/>
    <xdr:pic>
      <xdr:nvPicPr>
        <xdr:cNvPr id="180" name="Рисунок 118">
          <a:extLst>
            <a:ext uri="{FF2B5EF4-FFF2-40B4-BE49-F238E27FC236}">
              <a16:creationId xmlns:a16="http://schemas.microsoft.com/office/drawing/2014/main" id="{20EFD5FF-9F8C-4B86-A857-35508B60A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6" y="49119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192</xdr:row>
      <xdr:rowOff>33619</xdr:rowOff>
    </xdr:from>
    <xdr:ext cx="1104900" cy="180975"/>
    <xdr:pic>
      <xdr:nvPicPr>
        <xdr:cNvPr id="181" name="Рисунок 107">
          <a:extLst>
            <a:ext uri="{FF2B5EF4-FFF2-40B4-BE49-F238E27FC236}">
              <a16:creationId xmlns:a16="http://schemas.microsoft.com/office/drawing/2014/main" id="{2A734E4F-F25C-4040-983F-D5019285B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87785" y="49358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193</xdr:row>
      <xdr:rowOff>33618</xdr:rowOff>
    </xdr:from>
    <xdr:ext cx="1104900" cy="180975"/>
    <xdr:pic>
      <xdr:nvPicPr>
        <xdr:cNvPr id="182" name="Рисунок 109">
          <a:extLst>
            <a:ext uri="{FF2B5EF4-FFF2-40B4-BE49-F238E27FC236}">
              <a16:creationId xmlns:a16="http://schemas.microsoft.com/office/drawing/2014/main" id="{C5F26072-F48F-45FD-8A98-D64245B3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5" y="49606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23950" cy="180975"/>
    <xdr:pic>
      <xdr:nvPicPr>
        <xdr:cNvPr id="183" name="Рисунок 108">
          <a:extLst>
            <a:ext uri="{FF2B5EF4-FFF2-40B4-BE49-F238E27FC236}">
              <a16:creationId xmlns:a16="http://schemas.microsoft.com/office/drawing/2014/main" id="{16F1B1E1-E5FF-4E61-BC5E-40C0E0FBB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86105" y="50835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199</xdr:row>
      <xdr:rowOff>22413</xdr:rowOff>
    </xdr:from>
    <xdr:ext cx="1104900" cy="180975"/>
    <xdr:pic>
      <xdr:nvPicPr>
        <xdr:cNvPr id="184" name="Рисунок 104">
          <a:extLst>
            <a:ext uri="{FF2B5EF4-FFF2-40B4-BE49-F238E27FC236}">
              <a16:creationId xmlns:a16="http://schemas.microsoft.com/office/drawing/2014/main" id="{71D5E7B5-5280-4FA1-A075-85A260DDB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87785" y="510811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201</xdr:row>
      <xdr:rowOff>33619</xdr:rowOff>
    </xdr:from>
    <xdr:ext cx="1104900" cy="180975"/>
    <xdr:pic>
      <xdr:nvPicPr>
        <xdr:cNvPr id="185" name="Рисунок 114">
          <a:extLst>
            <a:ext uri="{FF2B5EF4-FFF2-40B4-BE49-F238E27FC236}">
              <a16:creationId xmlns:a16="http://schemas.microsoft.com/office/drawing/2014/main" id="{5E4E8179-DD19-47D3-B1E9-1FBF2A286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76579" y="51587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200</xdr:row>
      <xdr:rowOff>33619</xdr:rowOff>
    </xdr:from>
    <xdr:ext cx="1104900" cy="180975"/>
    <xdr:pic>
      <xdr:nvPicPr>
        <xdr:cNvPr id="186" name="Рисунок 96">
          <a:extLst>
            <a:ext uri="{FF2B5EF4-FFF2-40B4-BE49-F238E27FC236}">
              <a16:creationId xmlns:a16="http://schemas.microsoft.com/office/drawing/2014/main" id="{CAD839F0-0523-4BCD-B87F-A89DE8CB5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76580" y="51340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187" name="Рисунок 110">
          <a:extLst>
            <a:ext uri="{FF2B5EF4-FFF2-40B4-BE49-F238E27FC236}">
              <a16:creationId xmlns:a16="http://schemas.microsoft.com/office/drawing/2014/main" id="{C7C39E9C-4BE2-492D-8DE9-BF647E344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76580" y="52082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202</xdr:row>
      <xdr:rowOff>33619</xdr:rowOff>
    </xdr:from>
    <xdr:ext cx="1104900" cy="180975"/>
    <xdr:pic>
      <xdr:nvPicPr>
        <xdr:cNvPr id="188" name="Рисунок 100">
          <a:extLst>
            <a:ext uri="{FF2B5EF4-FFF2-40B4-BE49-F238E27FC236}">
              <a16:creationId xmlns:a16="http://schemas.microsoft.com/office/drawing/2014/main" id="{BDD4B4CA-0A9A-41F0-A40A-300977799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76579" y="51835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204</xdr:row>
      <xdr:rowOff>33620</xdr:rowOff>
    </xdr:from>
    <xdr:ext cx="1104900" cy="180975"/>
    <xdr:pic>
      <xdr:nvPicPr>
        <xdr:cNvPr id="189" name="Рисунок 111">
          <a:extLst>
            <a:ext uri="{FF2B5EF4-FFF2-40B4-BE49-F238E27FC236}">
              <a16:creationId xmlns:a16="http://schemas.microsoft.com/office/drawing/2014/main" id="{A68AD68D-E677-4FBF-BC58-3F9E8C42B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65374" y="523306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04900" cy="180975"/>
    <xdr:pic>
      <xdr:nvPicPr>
        <xdr:cNvPr id="190" name="Рисунок 106">
          <a:extLst>
            <a:ext uri="{FF2B5EF4-FFF2-40B4-BE49-F238E27FC236}">
              <a16:creationId xmlns:a16="http://schemas.microsoft.com/office/drawing/2014/main" id="{0ED6DEAF-5E84-489A-9C12-C74E4F710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76580" y="52578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33620</xdr:rowOff>
    </xdr:from>
    <xdr:ext cx="1104900" cy="180975"/>
    <xdr:pic>
      <xdr:nvPicPr>
        <xdr:cNvPr id="191" name="Рисунок 101">
          <a:extLst>
            <a:ext uri="{FF2B5EF4-FFF2-40B4-BE49-F238E27FC236}">
              <a16:creationId xmlns:a16="http://schemas.microsoft.com/office/drawing/2014/main" id="{16A19360-C174-42A1-B215-356B25DEE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76580" y="528259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208</xdr:row>
      <xdr:rowOff>44824</xdr:rowOff>
    </xdr:from>
    <xdr:ext cx="1123950" cy="180975"/>
    <xdr:pic>
      <xdr:nvPicPr>
        <xdr:cNvPr id="192" name="Рисунок 78">
          <a:extLst>
            <a:ext uri="{FF2B5EF4-FFF2-40B4-BE49-F238E27FC236}">
              <a16:creationId xmlns:a16="http://schemas.microsoft.com/office/drawing/2014/main" id="{3D07EC4F-0131-4908-9E57-686E881BF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5332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209</xdr:row>
      <xdr:rowOff>33619</xdr:rowOff>
    </xdr:from>
    <xdr:ext cx="1123950" cy="180975"/>
    <xdr:pic>
      <xdr:nvPicPr>
        <xdr:cNvPr id="193" name="Рисунок 84">
          <a:extLst>
            <a:ext uri="{FF2B5EF4-FFF2-40B4-BE49-F238E27FC236}">
              <a16:creationId xmlns:a16="http://schemas.microsoft.com/office/drawing/2014/main" id="{65990557-1D37-4E83-B363-09983BE13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6105" y="53559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194" name="Рисунок 88">
          <a:extLst>
            <a:ext uri="{FF2B5EF4-FFF2-40B4-BE49-F238E27FC236}">
              <a16:creationId xmlns:a16="http://schemas.microsoft.com/office/drawing/2014/main" id="{9625997D-60A0-402C-9A10-B01038027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86105" y="53064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215</xdr:row>
      <xdr:rowOff>22413</xdr:rowOff>
    </xdr:from>
    <xdr:ext cx="1123950" cy="180975"/>
    <xdr:pic>
      <xdr:nvPicPr>
        <xdr:cNvPr id="195" name="Рисунок 91">
          <a:extLst>
            <a:ext uri="{FF2B5EF4-FFF2-40B4-BE49-F238E27FC236}">
              <a16:creationId xmlns:a16="http://schemas.microsoft.com/office/drawing/2014/main" id="{54129608-D7E6-4D7B-90C4-D30CCC915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86104" y="550340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216</xdr:row>
      <xdr:rowOff>19050</xdr:rowOff>
    </xdr:from>
    <xdr:to>
      <xdr:col>2</xdr:col>
      <xdr:colOff>1171575</xdr:colOff>
      <xdr:row>216</xdr:row>
      <xdr:rowOff>238125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F71565AA-95BC-4642-ABAD-F5E143045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09575" y="557498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217</xdr:row>
      <xdr:rowOff>19051</xdr:rowOff>
    </xdr:from>
    <xdr:to>
      <xdr:col>2</xdr:col>
      <xdr:colOff>1171575</xdr:colOff>
      <xdr:row>217</xdr:row>
      <xdr:rowOff>228601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754E8D3-3B63-4F5C-B27B-4F74E7F0A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409575" y="5599747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218</xdr:row>
      <xdr:rowOff>19050</xdr:rowOff>
    </xdr:from>
    <xdr:to>
      <xdr:col>2</xdr:col>
      <xdr:colOff>1171575</xdr:colOff>
      <xdr:row>218</xdr:row>
      <xdr:rowOff>238125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79FB63D-F469-4F0A-9EEF-4A8086C38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409575" y="562451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221</xdr:row>
      <xdr:rowOff>19050</xdr:rowOff>
    </xdr:from>
    <xdr:to>
      <xdr:col>2</xdr:col>
      <xdr:colOff>1162050</xdr:colOff>
      <xdr:row>221</xdr:row>
      <xdr:rowOff>228600</xdr:rowOff>
    </xdr:to>
    <xdr:pic>
      <xdr:nvPicPr>
        <xdr:cNvPr id="199" name="Рисунок 198" descr="ЛДСП Дуб Барокко Ристретто  16* 2800*2070 К 537 RW">
          <a:extLst>
            <a:ext uri="{FF2B5EF4-FFF2-40B4-BE49-F238E27FC236}">
              <a16:creationId xmlns:a16="http://schemas.microsoft.com/office/drawing/2014/main" id="{4D15D76A-9CAB-45D3-93DD-816391705E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698807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220</xdr:row>
      <xdr:rowOff>19051</xdr:rowOff>
    </xdr:from>
    <xdr:to>
      <xdr:col>2</xdr:col>
      <xdr:colOff>1162050</xdr:colOff>
      <xdr:row>220</xdr:row>
      <xdr:rowOff>228601</xdr:rowOff>
    </xdr:to>
    <xdr:pic>
      <xdr:nvPicPr>
        <xdr:cNvPr id="200" name="Рисунок 199" descr="ЛДСП Дуб Барокко Янтарный  16* 2800*2070 К 536 RW">
          <a:extLst>
            <a:ext uri="{FF2B5EF4-FFF2-40B4-BE49-F238E27FC236}">
              <a16:creationId xmlns:a16="http://schemas.microsoft.com/office/drawing/2014/main" id="{41817B1E-5581-4453-BB6C-0B7F6806A3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674042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219</xdr:row>
      <xdr:rowOff>28576</xdr:rowOff>
    </xdr:from>
    <xdr:to>
      <xdr:col>2</xdr:col>
      <xdr:colOff>1171575</xdr:colOff>
      <xdr:row>219</xdr:row>
      <xdr:rowOff>228600</xdr:rowOff>
    </xdr:to>
    <xdr:pic>
      <xdr:nvPicPr>
        <xdr:cNvPr id="201" name="Рисунок 200" descr="ЛДСП Дуб Барокко Золотой  16* 2800*2070 К 535 RW">
          <a:extLst>
            <a:ext uri="{FF2B5EF4-FFF2-40B4-BE49-F238E27FC236}">
              <a16:creationId xmlns:a16="http://schemas.microsoft.com/office/drawing/2014/main" id="{5EAE6ABE-D21C-4D5D-86DC-DED7BFAB8B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650230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222</xdr:row>
      <xdr:rowOff>19050</xdr:rowOff>
    </xdr:from>
    <xdr:to>
      <xdr:col>2</xdr:col>
      <xdr:colOff>1171575</xdr:colOff>
      <xdr:row>222</xdr:row>
      <xdr:rowOff>238125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192CEDAD-7B66-4269-A064-FE79FBD6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90525" y="5723572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223</xdr:row>
      <xdr:rowOff>19051</xdr:rowOff>
    </xdr:from>
    <xdr:to>
      <xdr:col>2</xdr:col>
      <xdr:colOff>1171575</xdr:colOff>
      <xdr:row>223</xdr:row>
      <xdr:rowOff>228601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AFB96441-1E1D-46F7-AF17-5033B2B1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390525" y="5748337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224</xdr:row>
      <xdr:rowOff>19050</xdr:rowOff>
    </xdr:from>
    <xdr:to>
      <xdr:col>2</xdr:col>
      <xdr:colOff>1171575</xdr:colOff>
      <xdr:row>224</xdr:row>
      <xdr:rowOff>228600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5B5A83EC-A396-4837-925E-64F155EC4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390524" y="5773102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223</xdr:row>
      <xdr:rowOff>19051</xdr:rowOff>
    </xdr:from>
    <xdr:to>
      <xdr:col>2</xdr:col>
      <xdr:colOff>1171575</xdr:colOff>
      <xdr:row>223</xdr:row>
      <xdr:rowOff>226145</xdr:rowOff>
    </xdr:to>
    <xdr:pic>
      <xdr:nvPicPr>
        <xdr:cNvPr id="205" name="Рисунок 20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DA97FFA-72EA-4C8E-8E2E-FB45006EAF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74833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222</xdr:row>
      <xdr:rowOff>9525</xdr:rowOff>
    </xdr:from>
    <xdr:to>
      <xdr:col>2</xdr:col>
      <xdr:colOff>1171575</xdr:colOff>
      <xdr:row>222</xdr:row>
      <xdr:rowOff>228600</xdr:rowOff>
    </xdr:to>
    <xdr:pic>
      <xdr:nvPicPr>
        <xdr:cNvPr id="206" name="Рисунок 20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4DC3A8E0-3435-48B3-AB63-8564CA4BF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2262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197</xdr:row>
      <xdr:rowOff>9525</xdr:rowOff>
    </xdr:from>
    <xdr:to>
      <xdr:col>2</xdr:col>
      <xdr:colOff>1171575</xdr:colOff>
      <xdr:row>197</xdr:row>
      <xdr:rowOff>228600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BF45F78E-857E-473C-81FB-A1CC046A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50" y="510349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222</xdr:row>
      <xdr:rowOff>19050</xdr:rowOff>
    </xdr:from>
    <xdr:to>
      <xdr:col>2</xdr:col>
      <xdr:colOff>1171574</xdr:colOff>
      <xdr:row>222</xdr:row>
      <xdr:rowOff>238125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2418363F-0321-4517-9AED-07AF02AA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49" y="572357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223</xdr:row>
      <xdr:rowOff>0</xdr:rowOff>
    </xdr:from>
    <xdr:to>
      <xdr:col>2</xdr:col>
      <xdr:colOff>1171575</xdr:colOff>
      <xdr:row>223</xdr:row>
      <xdr:rowOff>238125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61886592-C9BA-4312-829D-CFC1334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400049" y="57464325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233</xdr:row>
      <xdr:rowOff>44826</xdr:rowOff>
    </xdr:from>
    <xdr:ext cx="1104900" cy="180975"/>
    <xdr:pic>
      <xdr:nvPicPr>
        <xdr:cNvPr id="210" name="Рисунок 76">
          <a:extLst>
            <a:ext uri="{FF2B5EF4-FFF2-40B4-BE49-F238E27FC236}">
              <a16:creationId xmlns:a16="http://schemas.microsoft.com/office/drawing/2014/main" id="{73A1F485-28E9-454D-B370-90C5C970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887785" y="59657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234</xdr:row>
      <xdr:rowOff>33618</xdr:rowOff>
    </xdr:from>
    <xdr:ext cx="1123950" cy="180975"/>
    <xdr:pic>
      <xdr:nvPicPr>
        <xdr:cNvPr id="211" name="Рисунок 77">
          <a:extLst>
            <a:ext uri="{FF2B5EF4-FFF2-40B4-BE49-F238E27FC236}">
              <a16:creationId xmlns:a16="http://schemas.microsoft.com/office/drawing/2014/main" id="{E55D3176-EA7C-486E-97CA-36F9BDA5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886105" y="598839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235</xdr:row>
      <xdr:rowOff>33619</xdr:rowOff>
    </xdr:from>
    <xdr:ext cx="1123950" cy="180975"/>
    <xdr:pic>
      <xdr:nvPicPr>
        <xdr:cNvPr id="212" name="Рисунок 87">
          <a:extLst>
            <a:ext uri="{FF2B5EF4-FFF2-40B4-BE49-F238E27FC236}">
              <a16:creationId xmlns:a16="http://schemas.microsoft.com/office/drawing/2014/main" id="{C3D5E337-1F9C-49D7-9793-DD50933B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886105" y="60131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236</xdr:row>
      <xdr:rowOff>33619</xdr:rowOff>
    </xdr:from>
    <xdr:ext cx="1123950" cy="180975"/>
    <xdr:pic>
      <xdr:nvPicPr>
        <xdr:cNvPr id="213" name="Рисунок 92">
          <a:extLst>
            <a:ext uri="{FF2B5EF4-FFF2-40B4-BE49-F238E27FC236}">
              <a16:creationId xmlns:a16="http://schemas.microsoft.com/office/drawing/2014/main" id="{1F6A6139-2826-4F65-A348-B1B451894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 rot="5400000">
          <a:off x="886104" y="60379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237</xdr:row>
      <xdr:rowOff>22413</xdr:rowOff>
    </xdr:from>
    <xdr:ext cx="1123950" cy="180975"/>
    <xdr:pic>
      <xdr:nvPicPr>
        <xdr:cNvPr id="214" name="Рисунок 93">
          <a:extLst>
            <a:ext uri="{FF2B5EF4-FFF2-40B4-BE49-F238E27FC236}">
              <a16:creationId xmlns:a16="http://schemas.microsoft.com/office/drawing/2014/main" id="{A4C056A3-70CE-4DB1-AB67-ACD522BDC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 rot="5400000">
          <a:off x="886105" y="606157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238</xdr:row>
      <xdr:rowOff>19050</xdr:rowOff>
    </xdr:from>
    <xdr:to>
      <xdr:col>2</xdr:col>
      <xdr:colOff>1162050</xdr:colOff>
      <xdr:row>238</xdr:row>
      <xdr:rowOff>238125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8F92B8C6-DA85-41DE-9E3B-BD7E51E36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50" y="613314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239</xdr:row>
      <xdr:rowOff>9526</xdr:rowOff>
    </xdr:from>
    <xdr:to>
      <xdr:col>2</xdr:col>
      <xdr:colOff>1162050</xdr:colOff>
      <xdr:row>239</xdr:row>
      <xdr:rowOff>238126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E99012EA-CD58-48E3-A121-12B48A7A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61569601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240</xdr:row>
      <xdr:rowOff>28576</xdr:rowOff>
    </xdr:from>
    <xdr:to>
      <xdr:col>3</xdr:col>
      <xdr:colOff>0</xdr:colOff>
      <xdr:row>240</xdr:row>
      <xdr:rowOff>238126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5317B0D1-6E3D-4A08-8838-4B85BEA9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0050" y="6183630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247</xdr:row>
      <xdr:rowOff>28575</xdr:rowOff>
    </xdr:from>
    <xdr:to>
      <xdr:col>2</xdr:col>
      <xdr:colOff>1162050</xdr:colOff>
      <xdr:row>247</xdr:row>
      <xdr:rowOff>238125</xdr:rowOff>
    </xdr:to>
    <xdr:pic>
      <xdr:nvPicPr>
        <xdr:cNvPr id="218" name="Рисунок 217" descr="ЛДСП Дуб Гудзон Бискотто  16* 2800*2070 К 527 HU">
          <a:extLst>
            <a:ext uri="{FF2B5EF4-FFF2-40B4-BE49-F238E27FC236}">
              <a16:creationId xmlns:a16="http://schemas.microsoft.com/office/drawing/2014/main" id="{FC7D7B4A-EE2D-4FCE-92A6-113C1BA927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19100" y="63703200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248</xdr:row>
      <xdr:rowOff>19051</xdr:rowOff>
    </xdr:from>
    <xdr:to>
      <xdr:col>2</xdr:col>
      <xdr:colOff>1162050</xdr:colOff>
      <xdr:row>248</xdr:row>
      <xdr:rowOff>219075</xdr:rowOff>
    </xdr:to>
    <xdr:pic>
      <xdr:nvPicPr>
        <xdr:cNvPr id="219" name="Рисунок 218" descr="ЛДСП Дуб Гудзон Кашемир  16* 2800*2070 К 528 HU">
          <a:extLst>
            <a:ext uri="{FF2B5EF4-FFF2-40B4-BE49-F238E27FC236}">
              <a16:creationId xmlns:a16="http://schemas.microsoft.com/office/drawing/2014/main" id="{272EA806-4558-44CA-BA76-BBA27969C4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19100" y="63941326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250</xdr:row>
      <xdr:rowOff>28575</xdr:rowOff>
    </xdr:from>
    <xdr:to>
      <xdr:col>2</xdr:col>
      <xdr:colOff>1171576</xdr:colOff>
      <xdr:row>250</xdr:row>
      <xdr:rowOff>238125</xdr:rowOff>
    </xdr:to>
    <xdr:pic>
      <xdr:nvPicPr>
        <xdr:cNvPr id="220" name="Рисунок 219" descr="ЛДСП Дуб Гудзон Амаретто  16* 2800*2070 К 529 HU">
          <a:extLst>
            <a:ext uri="{FF2B5EF4-FFF2-40B4-BE49-F238E27FC236}">
              <a16:creationId xmlns:a16="http://schemas.microsoft.com/office/drawing/2014/main" id="{97D26D80-C323-4AE9-A706-F88F4A42EA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00050" y="64446150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249</xdr:row>
      <xdr:rowOff>19050</xdr:rowOff>
    </xdr:from>
    <xdr:to>
      <xdr:col>2</xdr:col>
      <xdr:colOff>1162050</xdr:colOff>
      <xdr:row>250</xdr:row>
      <xdr:rowOff>0</xdr:rowOff>
    </xdr:to>
    <xdr:pic>
      <xdr:nvPicPr>
        <xdr:cNvPr id="221" name="Рисунок 220" descr="ЛДСП Дуб Гудзон Золотой  16* 2800*2070 К 529 HU">
          <a:extLst>
            <a:ext uri="{FF2B5EF4-FFF2-40B4-BE49-F238E27FC236}">
              <a16:creationId xmlns:a16="http://schemas.microsoft.com/office/drawing/2014/main" id="{BF3AA3F3-9FC1-4D6A-BAC7-E5BA9EC7C5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09575" y="64188975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252</xdr:row>
      <xdr:rowOff>19051</xdr:rowOff>
    </xdr:from>
    <xdr:to>
      <xdr:col>2</xdr:col>
      <xdr:colOff>1152525</xdr:colOff>
      <xdr:row>252</xdr:row>
      <xdr:rowOff>228601</xdr:rowOff>
    </xdr:to>
    <xdr:pic>
      <xdr:nvPicPr>
        <xdr:cNvPr id="222" name="Рисунок 221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7B834A0-E72C-4FEE-8C5D-0E01C50805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00051" y="64931926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253</xdr:row>
      <xdr:rowOff>38100</xdr:rowOff>
    </xdr:from>
    <xdr:to>
      <xdr:col>2</xdr:col>
      <xdr:colOff>1171575</xdr:colOff>
      <xdr:row>253</xdr:row>
      <xdr:rowOff>238125</xdr:rowOff>
    </xdr:to>
    <xdr:pic>
      <xdr:nvPicPr>
        <xdr:cNvPr id="223" name="Рисунок 222" descr="ЛДСП Каштан Арвадонна Норка  16* 2800*2070 К 533 AD">
          <a:extLst>
            <a:ext uri="{FF2B5EF4-FFF2-40B4-BE49-F238E27FC236}">
              <a16:creationId xmlns:a16="http://schemas.microsoft.com/office/drawing/2014/main" id="{8571C84D-A412-4616-B6EB-1AEF6364FC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09575" y="6519862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254</xdr:row>
      <xdr:rowOff>28575</xdr:rowOff>
    </xdr:from>
    <xdr:to>
      <xdr:col>2</xdr:col>
      <xdr:colOff>1171575</xdr:colOff>
      <xdr:row>254</xdr:row>
      <xdr:rowOff>228600</xdr:rowOff>
    </xdr:to>
    <xdr:pic>
      <xdr:nvPicPr>
        <xdr:cNvPr id="224" name="Рисунок 223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48350D84-30BA-49E5-A7DD-F4933AD278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09575" y="6543675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226</xdr:row>
      <xdr:rowOff>19051</xdr:rowOff>
    </xdr:from>
    <xdr:to>
      <xdr:col>2</xdr:col>
      <xdr:colOff>1171575</xdr:colOff>
      <xdr:row>226</xdr:row>
      <xdr:rowOff>226145</xdr:rowOff>
    </xdr:to>
    <xdr:pic>
      <xdr:nvPicPr>
        <xdr:cNvPr id="225" name="Рисунок 22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FE33188-50E1-45B6-94AF-3054990EB7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82263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225</xdr:row>
      <xdr:rowOff>9525</xdr:rowOff>
    </xdr:from>
    <xdr:to>
      <xdr:col>2</xdr:col>
      <xdr:colOff>1171575</xdr:colOff>
      <xdr:row>225</xdr:row>
      <xdr:rowOff>228600</xdr:rowOff>
    </xdr:to>
    <xdr:pic>
      <xdr:nvPicPr>
        <xdr:cNvPr id="226" name="Рисунок 22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A6E867D-59DA-4FA5-8537-F71C8B54E1B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9691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227</xdr:row>
      <xdr:rowOff>9525</xdr:rowOff>
    </xdr:from>
    <xdr:to>
      <xdr:col>2</xdr:col>
      <xdr:colOff>1171575</xdr:colOff>
      <xdr:row>227</xdr:row>
      <xdr:rowOff>228600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6B769D6A-1592-4EF0-9144-2B4EAB27B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50" y="584644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228</xdr:row>
      <xdr:rowOff>19050</xdr:rowOff>
    </xdr:from>
    <xdr:to>
      <xdr:col>2</xdr:col>
      <xdr:colOff>1171574</xdr:colOff>
      <xdr:row>228</xdr:row>
      <xdr:rowOff>238125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AC2A130-104E-4491-9EB6-257842A3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49" y="587216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229</xdr:row>
      <xdr:rowOff>0</xdr:rowOff>
    </xdr:from>
    <xdr:to>
      <xdr:col>2</xdr:col>
      <xdr:colOff>1171575</xdr:colOff>
      <xdr:row>229</xdr:row>
      <xdr:rowOff>238125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3C03087-5F3E-4953-9004-C5B826EB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400049" y="58950225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251</xdr:row>
      <xdr:rowOff>28575</xdr:rowOff>
    </xdr:from>
    <xdr:to>
      <xdr:col>2</xdr:col>
      <xdr:colOff>1162049</xdr:colOff>
      <xdr:row>252</xdr:row>
      <xdr:rowOff>2585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771BDFFF-2FB1-4908-B5C4-511EC5F86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09574" y="64693800"/>
          <a:ext cx="113347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255</xdr:row>
      <xdr:rowOff>19050</xdr:rowOff>
    </xdr:from>
    <xdr:to>
      <xdr:col>2</xdr:col>
      <xdr:colOff>1171575</xdr:colOff>
      <xdr:row>255</xdr:row>
      <xdr:rowOff>218209</xdr:rowOff>
    </xdr:to>
    <xdr:pic>
      <xdr:nvPicPr>
        <xdr:cNvPr id="231" name="Рисунок 230" descr="ЛДСП Дуб Гудзон Шоколадный  16* 2800*2070 К 554 HU">
          <a:extLst>
            <a:ext uri="{FF2B5EF4-FFF2-40B4-BE49-F238E27FC236}">
              <a16:creationId xmlns:a16="http://schemas.microsoft.com/office/drawing/2014/main" id="{BE17B81E-9669-409C-9748-33A8192075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09575" y="65674875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155</xdr:row>
      <xdr:rowOff>19051</xdr:rowOff>
    </xdr:from>
    <xdr:to>
      <xdr:col>2</xdr:col>
      <xdr:colOff>1171575</xdr:colOff>
      <xdr:row>155</xdr:row>
      <xdr:rowOff>228600</xdr:rowOff>
    </xdr:to>
    <xdr:pic>
      <xdr:nvPicPr>
        <xdr:cNvPr id="232" name="Рисунок 231" descr="ЛДСП 9944 SU Акация Лорка 16*2800*2070 мм Кроношпан">
          <a:extLst>
            <a:ext uri="{FF2B5EF4-FFF2-40B4-BE49-F238E27FC236}">
              <a16:creationId xmlns:a16="http://schemas.microsoft.com/office/drawing/2014/main" id="{B7E998BC-66B6-4C7C-98C7-222C41FF4E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4050030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144</xdr:row>
      <xdr:rowOff>19051</xdr:rowOff>
    </xdr:from>
    <xdr:to>
      <xdr:col>2</xdr:col>
      <xdr:colOff>1152526</xdr:colOff>
      <xdr:row>144</xdr:row>
      <xdr:rowOff>228600</xdr:rowOff>
    </xdr:to>
    <xdr:pic>
      <xdr:nvPicPr>
        <xdr:cNvPr id="233" name="Рисунок 23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436583CC-139F-4E48-BAE6-E09F34170D3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777615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57</xdr:row>
      <xdr:rowOff>0</xdr:rowOff>
    </xdr:from>
    <xdr:to>
      <xdr:col>2</xdr:col>
      <xdr:colOff>1162050</xdr:colOff>
      <xdr:row>57</xdr:row>
      <xdr:rowOff>180975</xdr:rowOff>
    </xdr:to>
    <xdr:pic>
      <xdr:nvPicPr>
        <xdr:cNvPr id="234" name="Рисунок 233" descr="ЛДСП 8996 PE Океан Зеленый 16*2800*2070 мм Кроношпан">
          <a:extLst>
            <a:ext uri="{FF2B5EF4-FFF2-40B4-BE49-F238E27FC236}">
              <a16:creationId xmlns:a16="http://schemas.microsoft.com/office/drawing/2014/main" id="{7BF933E6-9733-46D9-98A6-F9A28D07A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08760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81</xdr:row>
      <xdr:rowOff>33619</xdr:rowOff>
    </xdr:from>
    <xdr:ext cx="1104900" cy="180975"/>
    <xdr:pic>
      <xdr:nvPicPr>
        <xdr:cNvPr id="236" name="Рисунок 72">
          <a:extLst>
            <a:ext uri="{FF2B5EF4-FFF2-40B4-BE49-F238E27FC236}">
              <a16:creationId xmlns:a16="http://schemas.microsoft.com/office/drawing/2014/main" id="{934854E3-263C-4FF8-973B-E5F66D451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865374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28</xdr:row>
      <xdr:rowOff>28575</xdr:rowOff>
    </xdr:from>
    <xdr:ext cx="1114424" cy="200025"/>
    <xdr:pic>
      <xdr:nvPicPr>
        <xdr:cNvPr id="132" name="Рисунок 131" descr="ЛДСП Базальтовый 16* 2800*2070  0166 BS">
          <a:extLst>
            <a:ext uri="{FF2B5EF4-FFF2-40B4-BE49-F238E27FC236}">
              <a16:creationId xmlns:a16="http://schemas.microsoft.com/office/drawing/2014/main" id="{7EE4D74B-6C7C-4BCA-BD8F-C02B6ECBE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6531552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46</xdr:row>
      <xdr:rowOff>33620</xdr:rowOff>
    </xdr:from>
    <xdr:ext cx="1104900" cy="180975"/>
    <xdr:pic>
      <xdr:nvPicPr>
        <xdr:cNvPr id="238" name="Рисунок 27">
          <a:extLst>
            <a:ext uri="{FF2B5EF4-FFF2-40B4-BE49-F238E27FC236}">
              <a16:creationId xmlns:a16="http://schemas.microsoft.com/office/drawing/2014/main" id="{FA8730D0-DB0F-4141-A4B6-4245D6BEE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87786" y="6334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47</xdr:row>
      <xdr:rowOff>44825</xdr:rowOff>
    </xdr:from>
    <xdr:ext cx="1104900" cy="180975"/>
    <xdr:pic>
      <xdr:nvPicPr>
        <xdr:cNvPr id="239" name="Рисунок 28">
          <a:extLst>
            <a:ext uri="{FF2B5EF4-FFF2-40B4-BE49-F238E27FC236}">
              <a16:creationId xmlns:a16="http://schemas.microsoft.com/office/drawing/2014/main" id="{08254EBB-0E94-498F-9D8B-EE525EAFD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 rot="5400000">
          <a:off x="887786" y="6593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48</xdr:row>
      <xdr:rowOff>31941</xdr:rowOff>
    </xdr:from>
    <xdr:ext cx="1104900" cy="180975"/>
    <xdr:pic>
      <xdr:nvPicPr>
        <xdr:cNvPr id="240" name="Рисунок 29">
          <a:extLst>
            <a:ext uri="{FF2B5EF4-FFF2-40B4-BE49-F238E27FC236}">
              <a16:creationId xmlns:a16="http://schemas.microsoft.com/office/drawing/2014/main" id="{3C15BAE0-33AC-4225-BE2E-41F6F47E6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76578" y="65803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49</xdr:row>
      <xdr:rowOff>43145</xdr:rowOff>
    </xdr:from>
    <xdr:ext cx="1104900" cy="180975"/>
    <xdr:pic>
      <xdr:nvPicPr>
        <xdr:cNvPr id="241" name="Рисунок 24">
          <a:extLst>
            <a:ext uri="{FF2B5EF4-FFF2-40B4-BE49-F238E27FC236}">
              <a16:creationId xmlns:a16="http://schemas.microsoft.com/office/drawing/2014/main" id="{3C8F7685-8354-4573-A837-50FE96F13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86104" y="68392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50</xdr:row>
      <xdr:rowOff>33617</xdr:rowOff>
    </xdr:from>
    <xdr:ext cx="1121761" cy="176799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CD14FE1-CFA0-4030-AD3B-0C3599AE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25824" y="1357032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52</xdr:row>
      <xdr:rowOff>44825</xdr:rowOff>
    </xdr:from>
    <xdr:ext cx="1104900" cy="180975"/>
    <xdr:pic>
      <xdr:nvPicPr>
        <xdr:cNvPr id="138" name="Рисунок 14">
          <a:extLst>
            <a:ext uri="{FF2B5EF4-FFF2-40B4-BE49-F238E27FC236}">
              <a16:creationId xmlns:a16="http://schemas.microsoft.com/office/drawing/2014/main" id="{2019E876-1656-4DBB-ACA4-1075BF2E3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 bwMode="auto">
        <a:xfrm rot="5400000">
          <a:off x="876579" y="95336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53</xdr:row>
      <xdr:rowOff>19053</xdr:rowOff>
    </xdr:from>
    <xdr:ext cx="1104913" cy="180977"/>
    <xdr:pic>
      <xdr:nvPicPr>
        <xdr:cNvPr id="140" name="Рисунок 8">
          <a:extLst>
            <a:ext uri="{FF2B5EF4-FFF2-40B4-BE49-F238E27FC236}">
              <a16:creationId xmlns:a16="http://schemas.microsoft.com/office/drawing/2014/main" id="{015163F5-DB1B-43AB-A698-F881F8605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 bwMode="auto">
        <a:xfrm rot="5400000">
          <a:off x="905008" y="9754438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54</xdr:row>
      <xdr:rowOff>33619</xdr:rowOff>
    </xdr:from>
    <xdr:ext cx="1104900" cy="180975"/>
    <xdr:pic>
      <xdr:nvPicPr>
        <xdr:cNvPr id="235" name="Рисунок 8">
          <a:extLst>
            <a:ext uri="{FF2B5EF4-FFF2-40B4-BE49-F238E27FC236}">
              <a16:creationId xmlns:a16="http://schemas.microsoft.com/office/drawing/2014/main" id="{121EDDEA-D6C3-4883-843A-9591FBD04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 bwMode="auto">
        <a:xfrm rot="5400000">
          <a:off x="876579" y="10015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51</xdr:row>
      <xdr:rowOff>33617</xdr:rowOff>
    </xdr:from>
    <xdr:ext cx="1121761" cy="182896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BA4960BE-6F81-4BFC-AEFB-4B70E9DDA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25823" y="1548316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300</xdr:row>
      <xdr:rowOff>16257</xdr:rowOff>
    </xdr:from>
    <xdr:to>
      <xdr:col>2</xdr:col>
      <xdr:colOff>1169097</xdr:colOff>
      <xdr:row>300</xdr:row>
      <xdr:rowOff>214313</xdr:rowOff>
    </xdr:to>
    <xdr:pic>
      <xdr:nvPicPr>
        <xdr:cNvPr id="249" name="Рисунок 248" descr="ЛДСП 8681 GL Белый Бриллиант">
          <a:extLst>
            <a:ext uri="{FF2B5EF4-FFF2-40B4-BE49-F238E27FC236}">
              <a16:creationId xmlns:a16="http://schemas.microsoft.com/office/drawing/2014/main" id="{A61BD5E2-3656-4B06-BD8D-13BBC39BA22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72376491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297</xdr:row>
      <xdr:rowOff>23813</xdr:rowOff>
    </xdr:from>
    <xdr:to>
      <xdr:col>2</xdr:col>
      <xdr:colOff>1168065</xdr:colOff>
      <xdr:row>297</xdr:row>
      <xdr:rowOff>220265</xdr:rowOff>
    </xdr:to>
    <xdr:pic>
      <xdr:nvPicPr>
        <xdr:cNvPr id="250" name="Рисунок 249" descr="ЛДСП 0190 GL Черный">
          <a:extLst>
            <a:ext uri="{FF2B5EF4-FFF2-40B4-BE49-F238E27FC236}">
              <a16:creationId xmlns:a16="http://schemas.microsoft.com/office/drawing/2014/main" id="{4729726B-1F73-4D58-8A3D-8615E2272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860" y="71633954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298</xdr:row>
      <xdr:rowOff>14659</xdr:rowOff>
    </xdr:from>
    <xdr:to>
      <xdr:col>2</xdr:col>
      <xdr:colOff>1159213</xdr:colOff>
      <xdr:row>298</xdr:row>
      <xdr:rowOff>220264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3618A5E-ED13-4815-9AED-972A3FAFB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68872" y="71409096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299</xdr:row>
      <xdr:rowOff>16256</xdr:rowOff>
    </xdr:from>
    <xdr:ext cx="1107184" cy="227821"/>
    <xdr:pic>
      <xdr:nvPicPr>
        <xdr:cNvPr id="252" name="Рисунок 251" descr="ЛДСП 8681 GL Белый Бриллиант">
          <a:extLst>
            <a:ext uri="{FF2B5EF4-FFF2-40B4-BE49-F238E27FC236}">
              <a16:creationId xmlns:a16="http://schemas.microsoft.com/office/drawing/2014/main" id="{3F914F87-5F69-4278-8AC5-281A09671F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719" y="72126459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259</xdr:row>
      <xdr:rowOff>18584</xdr:rowOff>
    </xdr:from>
    <xdr:to>
      <xdr:col>3</xdr:col>
      <xdr:colOff>0</xdr:colOff>
      <xdr:row>259</xdr:row>
      <xdr:rowOff>226218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493C4E29-F86F-4CC1-9A1D-952622456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399584" y="68247350"/>
          <a:ext cx="1160135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260</xdr:row>
      <xdr:rowOff>23231</xdr:rowOff>
    </xdr:from>
    <xdr:to>
      <xdr:col>2</xdr:col>
      <xdr:colOff>1166812</xdr:colOff>
      <xdr:row>260</xdr:row>
      <xdr:rowOff>238124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910DCC2A-1EC5-45CA-A6E0-7828EC6C6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01772" y="68502028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261</xdr:row>
      <xdr:rowOff>13939</xdr:rowOff>
    </xdr:from>
    <xdr:to>
      <xdr:col>2</xdr:col>
      <xdr:colOff>1172765</xdr:colOff>
      <xdr:row>261</xdr:row>
      <xdr:rowOff>238125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BBC8AD65-5E8C-45C2-985D-2FAB67F62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394938" y="68742767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262</xdr:row>
      <xdr:rowOff>13939</xdr:rowOff>
    </xdr:from>
    <xdr:to>
      <xdr:col>2</xdr:col>
      <xdr:colOff>1160859</xdr:colOff>
      <xdr:row>262</xdr:row>
      <xdr:rowOff>244078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A1576F06-69DE-40C8-A85C-9263E7753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399586" y="68992798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263</xdr:row>
      <xdr:rowOff>9292</xdr:rowOff>
    </xdr:from>
    <xdr:to>
      <xdr:col>2</xdr:col>
      <xdr:colOff>1160858</xdr:colOff>
      <xdr:row>263</xdr:row>
      <xdr:rowOff>244078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D188C-D3ED-4676-9E5A-04F37790B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99585" y="69238183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264</xdr:row>
      <xdr:rowOff>9292</xdr:rowOff>
    </xdr:from>
    <xdr:to>
      <xdr:col>2</xdr:col>
      <xdr:colOff>1172766</xdr:colOff>
      <xdr:row>264</xdr:row>
      <xdr:rowOff>244078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EFA876DA-91D2-48DB-A889-53F11AD5A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399586" y="69488214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265</xdr:row>
      <xdr:rowOff>13940</xdr:rowOff>
    </xdr:from>
    <xdr:to>
      <xdr:col>2</xdr:col>
      <xdr:colOff>1166812</xdr:colOff>
      <xdr:row>265</xdr:row>
      <xdr:rowOff>244078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8895F5-49CA-4436-A381-D5333FF58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399586" y="69742893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266</xdr:row>
      <xdr:rowOff>9292</xdr:rowOff>
    </xdr:from>
    <xdr:to>
      <xdr:col>2</xdr:col>
      <xdr:colOff>1160858</xdr:colOff>
      <xdr:row>266</xdr:row>
      <xdr:rowOff>244078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1DF4C1E2-38A6-4AE2-BB21-F2F6C1780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399585" y="69988276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267</xdr:row>
      <xdr:rowOff>9292</xdr:rowOff>
    </xdr:from>
    <xdr:to>
      <xdr:col>2</xdr:col>
      <xdr:colOff>1172765</xdr:colOff>
      <xdr:row>267</xdr:row>
      <xdr:rowOff>244078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D5B1D7B2-1C45-4725-90DB-E9844ABCA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394938" y="70238308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268</xdr:row>
      <xdr:rowOff>9294</xdr:rowOff>
    </xdr:from>
    <xdr:to>
      <xdr:col>2</xdr:col>
      <xdr:colOff>1172765</xdr:colOff>
      <xdr:row>268</xdr:row>
      <xdr:rowOff>244078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B9AC2E6-C1D7-43F9-9FAB-3190FA6B8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399584" y="70488341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269</xdr:row>
      <xdr:rowOff>13938</xdr:rowOff>
    </xdr:from>
    <xdr:to>
      <xdr:col>2</xdr:col>
      <xdr:colOff>1160859</xdr:colOff>
      <xdr:row>269</xdr:row>
      <xdr:rowOff>244077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79D306F8-07DF-408F-AADB-BA14CD1AB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399585" y="70743016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270</xdr:row>
      <xdr:rowOff>9292</xdr:rowOff>
    </xdr:from>
    <xdr:to>
      <xdr:col>2</xdr:col>
      <xdr:colOff>1160859</xdr:colOff>
      <xdr:row>270</xdr:row>
      <xdr:rowOff>244078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D3825BB-270C-4B91-9113-411AF48A1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399586" y="70988401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271</xdr:row>
      <xdr:rowOff>9294</xdr:rowOff>
    </xdr:from>
    <xdr:to>
      <xdr:col>2</xdr:col>
      <xdr:colOff>1172766</xdr:colOff>
      <xdr:row>271</xdr:row>
      <xdr:rowOff>238125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4864344E-2C3A-4A7B-9CF6-1B6EC33DC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399586" y="71238435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274</xdr:row>
      <xdr:rowOff>13940</xdr:rowOff>
    </xdr:from>
    <xdr:to>
      <xdr:col>2</xdr:col>
      <xdr:colOff>1166812</xdr:colOff>
      <xdr:row>274</xdr:row>
      <xdr:rowOff>244078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D412E0AE-9120-4666-81B1-080FD03D6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394940" y="71993174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275</xdr:row>
      <xdr:rowOff>13940</xdr:rowOff>
    </xdr:from>
    <xdr:to>
      <xdr:col>2</xdr:col>
      <xdr:colOff>1166811</xdr:colOff>
      <xdr:row>275</xdr:row>
      <xdr:rowOff>244078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C2D79DEB-098A-4F96-A9B9-027947CDD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399584" y="72243206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276</xdr:row>
      <xdr:rowOff>9292</xdr:rowOff>
    </xdr:from>
    <xdr:to>
      <xdr:col>2</xdr:col>
      <xdr:colOff>1172765</xdr:colOff>
      <xdr:row>277</xdr:row>
      <xdr:rowOff>0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7D5FC267-9500-409F-8004-F6AB14264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394938" y="72488589"/>
          <a:ext cx="1158827" cy="240739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277</xdr:row>
      <xdr:rowOff>9292</xdr:rowOff>
    </xdr:from>
    <xdr:to>
      <xdr:col>2</xdr:col>
      <xdr:colOff>1166811</xdr:colOff>
      <xdr:row>277</xdr:row>
      <xdr:rowOff>244078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D625EA5A-AAF9-4894-98F7-D5F8BEBAD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94938" y="72738620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272</xdr:row>
      <xdr:rowOff>13940</xdr:rowOff>
    </xdr:from>
    <xdr:to>
      <xdr:col>2</xdr:col>
      <xdr:colOff>1166812</xdr:colOff>
      <xdr:row>272</xdr:row>
      <xdr:rowOff>238125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553464CD-D4DE-4BF9-922A-ED463C151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399586" y="71493112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278</xdr:row>
      <xdr:rowOff>9292</xdr:rowOff>
    </xdr:from>
    <xdr:to>
      <xdr:col>2</xdr:col>
      <xdr:colOff>1160859</xdr:colOff>
      <xdr:row>278</xdr:row>
      <xdr:rowOff>244077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1B266D01-551B-4942-8113-CE6AB69D0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99585" y="72988651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273</xdr:row>
      <xdr:rowOff>9293</xdr:rowOff>
    </xdr:from>
    <xdr:to>
      <xdr:col>2</xdr:col>
      <xdr:colOff>1160858</xdr:colOff>
      <xdr:row>273</xdr:row>
      <xdr:rowOff>238124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163477AE-536C-44EA-A9A4-32FCA810F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399585" y="71738496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279</xdr:row>
      <xdr:rowOff>9294</xdr:rowOff>
    </xdr:from>
    <xdr:to>
      <xdr:col>2</xdr:col>
      <xdr:colOff>1166812</xdr:colOff>
      <xdr:row>280</xdr:row>
      <xdr:rowOff>5953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1177EB0C-4A71-457B-BD91-61DE5323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399586" y="73238685"/>
          <a:ext cx="1148226" cy="246690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282</xdr:row>
      <xdr:rowOff>15039</xdr:rowOff>
    </xdr:from>
    <xdr:to>
      <xdr:col>2</xdr:col>
      <xdr:colOff>1166811</xdr:colOff>
      <xdr:row>282</xdr:row>
      <xdr:rowOff>244078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FA2C0C9E-49E8-42DD-AFFE-590F927A6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399450" y="73994523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280</xdr:row>
      <xdr:rowOff>15041</xdr:rowOff>
    </xdr:from>
    <xdr:to>
      <xdr:col>2</xdr:col>
      <xdr:colOff>1172766</xdr:colOff>
      <xdr:row>280</xdr:row>
      <xdr:rowOff>244078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4B56BA59-4A57-44D2-914E-6B958B902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01053" y="73494463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281</xdr:row>
      <xdr:rowOff>15040</xdr:rowOff>
    </xdr:from>
    <xdr:to>
      <xdr:col>2</xdr:col>
      <xdr:colOff>1160859</xdr:colOff>
      <xdr:row>282</xdr:row>
      <xdr:rowOff>2381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EACDDB3D-A48C-4877-8FE2-477822265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06066" y="73744493"/>
          <a:ext cx="1135793" cy="2349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284</xdr:row>
      <xdr:rowOff>10887</xdr:rowOff>
    </xdr:from>
    <xdr:to>
      <xdr:col>2</xdr:col>
      <xdr:colOff>1166811</xdr:colOff>
      <xdr:row>284</xdr:row>
      <xdr:rowOff>236747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533FFC6C-B284-43D4-A6B9-5A838BCB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397328" y="74490434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285</xdr:row>
      <xdr:rowOff>10886</xdr:rowOff>
    </xdr:from>
    <xdr:to>
      <xdr:col>2</xdr:col>
      <xdr:colOff>1166812</xdr:colOff>
      <xdr:row>285</xdr:row>
      <xdr:rowOff>238125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670738DD-784C-46C3-B728-1B655B337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03281" y="74740464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286</xdr:row>
      <xdr:rowOff>10885</xdr:rowOff>
    </xdr:from>
    <xdr:to>
      <xdr:col>2</xdr:col>
      <xdr:colOff>1160859</xdr:colOff>
      <xdr:row>286</xdr:row>
      <xdr:rowOff>226219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2767E7AC-33F7-40EC-A998-5846962E0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08214" y="74990494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287</xdr:row>
      <xdr:rowOff>10887</xdr:rowOff>
    </xdr:from>
    <xdr:to>
      <xdr:col>2</xdr:col>
      <xdr:colOff>1160858</xdr:colOff>
      <xdr:row>288</xdr:row>
      <xdr:rowOff>0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CA8CDDC-F8A4-44F3-A9E0-D9BD42C70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397329" y="75240528"/>
          <a:ext cx="1144529" cy="23914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288</xdr:row>
      <xdr:rowOff>10886</xdr:rowOff>
    </xdr:from>
    <xdr:to>
      <xdr:col>2</xdr:col>
      <xdr:colOff>1166811</xdr:colOff>
      <xdr:row>288</xdr:row>
      <xdr:rowOff>244077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E843F763-36F8-4085-9E70-1FD71E724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397328" y="75490558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289</xdr:row>
      <xdr:rowOff>10886</xdr:rowOff>
    </xdr:from>
    <xdr:to>
      <xdr:col>2</xdr:col>
      <xdr:colOff>1166812</xdr:colOff>
      <xdr:row>289</xdr:row>
      <xdr:rowOff>238125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A463B165-C112-408C-9AE5-68DB48FDA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7329" y="75740589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283</xdr:row>
      <xdr:rowOff>16329</xdr:rowOff>
    </xdr:from>
    <xdr:to>
      <xdr:col>2</xdr:col>
      <xdr:colOff>1166812</xdr:colOff>
      <xdr:row>284</xdr:row>
      <xdr:rowOff>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9D46DE5B-E35E-4D64-A60D-972A8CDDC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02772" y="74245845"/>
          <a:ext cx="1145040" cy="2337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291</xdr:row>
      <xdr:rowOff>16329</xdr:rowOff>
    </xdr:from>
    <xdr:to>
      <xdr:col>2</xdr:col>
      <xdr:colOff>1166811</xdr:colOff>
      <xdr:row>291</xdr:row>
      <xdr:rowOff>238124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712E0BAB-99BE-478C-B28D-E907F1B32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397328" y="75996063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292</xdr:row>
      <xdr:rowOff>10886</xdr:rowOff>
    </xdr:from>
    <xdr:to>
      <xdr:col>3</xdr:col>
      <xdr:colOff>2100</xdr:colOff>
      <xdr:row>293</xdr:row>
      <xdr:rowOff>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4F85EEA2-9D60-4598-9972-81EE68DC1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397329" y="76240652"/>
          <a:ext cx="1162389" cy="23914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293</xdr:row>
      <xdr:rowOff>16329</xdr:rowOff>
    </xdr:from>
    <xdr:to>
      <xdr:col>2</xdr:col>
      <xdr:colOff>1160859</xdr:colOff>
      <xdr:row>293</xdr:row>
      <xdr:rowOff>238124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8DC4141C-E7CF-4580-8BD8-361DACCA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397329" y="76496126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290</xdr:row>
      <xdr:rowOff>8975</xdr:rowOff>
    </xdr:from>
    <xdr:to>
      <xdr:col>2</xdr:col>
      <xdr:colOff>1166379</xdr:colOff>
      <xdr:row>290</xdr:row>
      <xdr:rowOff>230770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6EB888CD-09FD-48DF-8C1F-A7D61A5F4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393879" y="75747379"/>
          <a:ext cx="1153500" cy="22179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183</xdr:row>
      <xdr:rowOff>3377</xdr:rowOff>
    </xdr:from>
    <xdr:to>
      <xdr:col>38</xdr:col>
      <xdr:colOff>258536</xdr:colOff>
      <xdr:row>185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18.02.2025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E62B971A-0181-4302-BA3C-3D29A4B6113D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61E62F39-85C3-4AD9-B45F-19292AE8D053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178</xdr:row>
      <xdr:rowOff>69850</xdr:rowOff>
    </xdr:from>
    <xdr:to>
      <xdr:col>13</xdr:col>
      <xdr:colOff>302373</xdr:colOff>
      <xdr:row>181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81E395-B205-4CA6-B17F-A337EB921372}"/>
            </a:ext>
          </a:extLst>
        </xdr:cNvPr>
        <xdr:cNvSpPr txBox="1"/>
      </xdr:nvSpPr>
      <xdr:spPr>
        <a:xfrm>
          <a:off x="7826376" y="24993600"/>
          <a:ext cx="1873997" cy="49015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7ED42D3-7B16-4267-9392-69A6ACCADD77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11.03.2025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A84E57F1-8A9D-4236-95FA-D6D701104CA3}"/>
            </a:ext>
          </a:extLst>
        </xdr:cNvPr>
        <xdr:cNvSpPr txBox="1"/>
      </xdr:nvSpPr>
      <xdr:spPr>
        <a:xfrm>
          <a:off x="77560" y="1038225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31295</xdr:colOff>
      <xdr:row>111</xdr:row>
      <xdr:rowOff>16335</xdr:rowOff>
    </xdr:from>
    <xdr:to>
      <xdr:col>2</xdr:col>
      <xdr:colOff>902153</xdr:colOff>
      <xdr:row>116</xdr:row>
      <xdr:rowOff>161925</xdr:rowOff>
    </xdr:to>
    <xdr:pic>
      <xdr:nvPicPr>
        <xdr:cNvPr id="60" name="Рисунок 165">
          <a:extLst>
            <a:ext uri="{FF2B5EF4-FFF2-40B4-BE49-F238E27FC236}">
              <a16:creationId xmlns:a16="http://schemas.microsoft.com/office/drawing/2014/main" id="{223992F0-2FB2-47CE-87D6-6CBD37ABD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365354" y="19332351"/>
          <a:ext cx="1098090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40821</xdr:colOff>
      <xdr:row>165</xdr:row>
      <xdr:rowOff>32656</xdr:rowOff>
    </xdr:from>
    <xdr:to>
      <xdr:col>3</xdr:col>
      <xdr:colOff>1621</xdr:colOff>
      <xdr:row>170</xdr:row>
      <xdr:rowOff>161928</xdr:rowOff>
    </xdr:to>
    <xdr:pic>
      <xdr:nvPicPr>
        <xdr:cNvPr id="66" name="Рисунок 168">
          <a:extLst>
            <a:ext uri="{FF2B5EF4-FFF2-40B4-BE49-F238E27FC236}">
              <a16:creationId xmlns:a16="http://schemas.microsoft.com/office/drawing/2014/main" id="{2A95937E-97A8-4F47-AF11-72DFB50D45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384400" y="29626152"/>
          <a:ext cx="1081772" cy="8735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141</xdr:row>
      <xdr:rowOff>27215</xdr:rowOff>
    </xdr:from>
    <xdr:to>
      <xdr:col>2</xdr:col>
      <xdr:colOff>898069</xdr:colOff>
      <xdr:row>146</xdr:row>
      <xdr:rowOff>161925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477BDB62-5D71-40AF-BD0D-5EFA7C12F6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366711" y="25052791"/>
          <a:ext cx="1087210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135</xdr:row>
      <xdr:rowOff>28576</xdr:rowOff>
    </xdr:from>
    <xdr:to>
      <xdr:col>2</xdr:col>
      <xdr:colOff>884463</xdr:colOff>
      <xdr:row>140</xdr:row>
      <xdr:rowOff>161927</xdr:rowOff>
    </xdr:to>
    <xdr:pic>
      <xdr:nvPicPr>
        <xdr:cNvPr id="78" name="Рисунок 170">
          <a:extLst>
            <a:ext uri="{FF2B5EF4-FFF2-40B4-BE49-F238E27FC236}">
              <a16:creationId xmlns:a16="http://schemas.microsoft.com/office/drawing/2014/main" id="{CB75DE44-4F59-442C-AE22-8862B42DF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360587" y="23917276"/>
          <a:ext cx="1085851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25849</xdr:colOff>
      <xdr:row>105</xdr:row>
      <xdr:rowOff>28576</xdr:rowOff>
    </xdr:from>
    <xdr:to>
      <xdr:col>2</xdr:col>
      <xdr:colOff>895348</xdr:colOff>
      <xdr:row>110</xdr:row>
      <xdr:rowOff>180975</xdr:rowOff>
    </xdr:to>
    <xdr:pic>
      <xdr:nvPicPr>
        <xdr:cNvPr id="84" name="Рисунок 166">
          <a:extLst>
            <a:ext uri="{FF2B5EF4-FFF2-40B4-BE49-F238E27FC236}">
              <a16:creationId xmlns:a16="http://schemas.microsoft.com/office/drawing/2014/main" id="{385879D3-5A5A-408A-9D45-3207598A7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355824" y="18205676"/>
          <a:ext cx="1104899" cy="8694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171</xdr:row>
      <xdr:rowOff>26749</xdr:rowOff>
    </xdr:from>
    <xdr:to>
      <xdr:col>2</xdr:col>
      <xdr:colOff>902804</xdr:colOff>
      <xdr:row>176</xdr:row>
      <xdr:rowOff>180974</xdr:rowOff>
    </xdr:to>
    <xdr:pic>
      <xdr:nvPicPr>
        <xdr:cNvPr id="90" name="Рисунок 167">
          <a:extLst>
            <a:ext uri="{FF2B5EF4-FFF2-40B4-BE49-F238E27FC236}">
              <a16:creationId xmlns:a16="http://schemas.microsoft.com/office/drawing/2014/main" id="{509E5555-99CA-4A92-8B48-92C62F5F0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356363" y="30771759"/>
          <a:ext cx="1106725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89</xdr:row>
      <xdr:rowOff>28575</xdr:rowOff>
    </xdr:from>
    <xdr:to>
      <xdr:col>2</xdr:col>
      <xdr:colOff>907596</xdr:colOff>
      <xdr:row>89</xdr:row>
      <xdr:rowOff>170890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4F45ED96-99E9-4A7E-9FB7-BBEC78001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086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90</xdr:row>
      <xdr:rowOff>28575</xdr:rowOff>
    </xdr:from>
    <xdr:to>
      <xdr:col>2</xdr:col>
      <xdr:colOff>879021</xdr:colOff>
      <xdr:row>90</xdr:row>
      <xdr:rowOff>170890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96B9E799-5347-45D8-A94E-507DAB6A0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82772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91</xdr:row>
      <xdr:rowOff>28575</xdr:rowOff>
    </xdr:from>
    <xdr:to>
      <xdr:col>2</xdr:col>
      <xdr:colOff>907596</xdr:colOff>
      <xdr:row>91</xdr:row>
      <xdr:rowOff>170890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E60FA35A-262D-434C-87F8-DE8556282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467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92</xdr:row>
      <xdr:rowOff>19050</xdr:rowOff>
    </xdr:from>
    <xdr:to>
      <xdr:col>2</xdr:col>
      <xdr:colOff>898071</xdr:colOff>
      <xdr:row>92</xdr:row>
      <xdr:rowOff>161365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644A67C4-0B2A-4585-B7B0-D581D68BA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8648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93</xdr:row>
      <xdr:rowOff>19050</xdr:rowOff>
    </xdr:from>
    <xdr:to>
      <xdr:col>2</xdr:col>
      <xdr:colOff>898071</xdr:colOff>
      <xdr:row>93</xdr:row>
      <xdr:rowOff>161365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B3C1F186-72F0-4CC1-A14E-9406C2274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88392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94</xdr:row>
      <xdr:rowOff>19050</xdr:rowOff>
    </xdr:from>
    <xdr:to>
      <xdr:col>2</xdr:col>
      <xdr:colOff>888546</xdr:colOff>
      <xdr:row>94</xdr:row>
      <xdr:rowOff>161365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7D2093EE-2F02-470A-BB75-BF4B430D7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9029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95</xdr:row>
      <xdr:rowOff>28575</xdr:rowOff>
    </xdr:from>
    <xdr:to>
      <xdr:col>2</xdr:col>
      <xdr:colOff>898071</xdr:colOff>
      <xdr:row>95</xdr:row>
      <xdr:rowOff>170890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7126EFC7-B937-498F-A153-106B2A2C0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9229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96</xdr:row>
      <xdr:rowOff>19050</xdr:rowOff>
    </xdr:from>
    <xdr:to>
      <xdr:col>2</xdr:col>
      <xdr:colOff>898071</xdr:colOff>
      <xdr:row>96</xdr:row>
      <xdr:rowOff>161365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83D804DE-EB0E-496F-B88B-D5C2CB1E2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9410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97</xdr:row>
      <xdr:rowOff>9525</xdr:rowOff>
    </xdr:from>
    <xdr:to>
      <xdr:col>2</xdr:col>
      <xdr:colOff>898071</xdr:colOff>
      <xdr:row>97</xdr:row>
      <xdr:rowOff>151840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EF752532-CFE6-40D3-B350-0687E9644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959167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99</xdr:row>
      <xdr:rowOff>38100</xdr:rowOff>
    </xdr:from>
    <xdr:to>
      <xdr:col>2</xdr:col>
      <xdr:colOff>888546</xdr:colOff>
      <xdr:row>99</xdr:row>
      <xdr:rowOff>180415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56E440C-CFFA-4923-B364-A01075C3C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1000125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100</xdr:row>
      <xdr:rowOff>28575</xdr:rowOff>
    </xdr:from>
    <xdr:to>
      <xdr:col>3</xdr:col>
      <xdr:colOff>2721</xdr:colOff>
      <xdr:row>100</xdr:row>
      <xdr:rowOff>170890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D653A8F-AE79-4DA2-8B0A-6D84FE84C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101822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101</xdr:row>
      <xdr:rowOff>19050</xdr:rowOff>
    </xdr:from>
    <xdr:to>
      <xdr:col>2</xdr:col>
      <xdr:colOff>898071</xdr:colOff>
      <xdr:row>101</xdr:row>
      <xdr:rowOff>161365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1B785FDD-CAAC-4BB5-B5D3-CB083AFE6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103632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102</xdr:row>
      <xdr:rowOff>19050</xdr:rowOff>
    </xdr:from>
    <xdr:to>
      <xdr:col>2</xdr:col>
      <xdr:colOff>879021</xdr:colOff>
      <xdr:row>102</xdr:row>
      <xdr:rowOff>161365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EC1F1B9A-4EBB-41BE-981E-E8DA37EA2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0553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103</xdr:row>
      <xdr:rowOff>9525</xdr:rowOff>
    </xdr:from>
    <xdr:to>
      <xdr:col>2</xdr:col>
      <xdr:colOff>898071</xdr:colOff>
      <xdr:row>103</xdr:row>
      <xdr:rowOff>151840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F9814CEE-7201-4795-AE6E-A351969C3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167259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104</xdr:row>
      <xdr:rowOff>0</xdr:rowOff>
    </xdr:from>
    <xdr:to>
      <xdr:col>2</xdr:col>
      <xdr:colOff>879021</xdr:colOff>
      <xdr:row>104</xdr:row>
      <xdr:rowOff>142315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593AED86-C9E5-40A0-894D-E90D70472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1134725"/>
          <a:ext cx="850446" cy="142315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19050</xdr:rowOff>
    </xdr:from>
    <xdr:ext cx="850446" cy="142315"/>
    <xdr:pic>
      <xdr:nvPicPr>
        <xdr:cNvPr id="16" name="Рисунок 15">
          <a:extLst>
            <a:ext uri="{FF2B5EF4-FFF2-40B4-BE49-F238E27FC236}">
              <a16:creationId xmlns:a16="http://schemas.microsoft.com/office/drawing/2014/main" id="{5C8638B6-5C69-47FD-8369-ADB330435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191833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16</xdr:row>
      <xdr:rowOff>28575</xdr:rowOff>
    </xdr:from>
    <xdr:ext cx="850446" cy="142315"/>
    <xdr:pic>
      <xdr:nvPicPr>
        <xdr:cNvPr id="17" name="Рисунок 16">
          <a:extLst>
            <a:ext uri="{FF2B5EF4-FFF2-40B4-BE49-F238E27FC236}">
              <a16:creationId xmlns:a16="http://schemas.microsoft.com/office/drawing/2014/main" id="{888659DC-8C33-4ED4-AE9A-BAF5430C8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19383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17</xdr:row>
      <xdr:rowOff>38100</xdr:rowOff>
    </xdr:from>
    <xdr:ext cx="850446" cy="142315"/>
    <xdr:pic>
      <xdr:nvPicPr>
        <xdr:cNvPr id="18" name="Рисунок 17">
          <a:extLst>
            <a:ext uri="{FF2B5EF4-FFF2-40B4-BE49-F238E27FC236}">
              <a16:creationId xmlns:a16="http://schemas.microsoft.com/office/drawing/2014/main" id="{70EF03FC-AF84-40DC-9DB8-2C651763E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19583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18</xdr:row>
      <xdr:rowOff>38100</xdr:rowOff>
    </xdr:from>
    <xdr:ext cx="850446" cy="142315"/>
    <xdr:pic>
      <xdr:nvPicPr>
        <xdr:cNvPr id="19" name="Рисунок 18">
          <a:extLst>
            <a:ext uri="{FF2B5EF4-FFF2-40B4-BE49-F238E27FC236}">
              <a16:creationId xmlns:a16="http://schemas.microsoft.com/office/drawing/2014/main" id="{055FC599-1929-4DC3-835E-6371D22A5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36004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24610</xdr:colOff>
      <xdr:row>34</xdr:row>
      <xdr:rowOff>24927</xdr:rowOff>
    </xdr:from>
    <xdr:ext cx="850446" cy="142315"/>
    <xdr:pic>
      <xdr:nvPicPr>
        <xdr:cNvPr id="21" name="Рисунок 20">
          <a:extLst>
            <a:ext uri="{FF2B5EF4-FFF2-40B4-BE49-F238E27FC236}">
              <a16:creationId xmlns:a16="http://schemas.microsoft.com/office/drawing/2014/main" id="{4E7544D7-1A5C-4063-905F-D6E792731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0924" y="6643441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29</xdr:row>
      <xdr:rowOff>28575</xdr:rowOff>
    </xdr:from>
    <xdr:ext cx="850446" cy="142315"/>
    <xdr:pic>
      <xdr:nvPicPr>
        <xdr:cNvPr id="24" name="Рисунок 23">
          <a:extLst>
            <a:ext uri="{FF2B5EF4-FFF2-40B4-BE49-F238E27FC236}">
              <a16:creationId xmlns:a16="http://schemas.microsoft.com/office/drawing/2014/main" id="{F5ADA806-3307-4559-A931-BD43A8BB6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209169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31</xdr:row>
      <xdr:rowOff>18153</xdr:rowOff>
    </xdr:from>
    <xdr:ext cx="850446" cy="142315"/>
    <xdr:pic>
      <xdr:nvPicPr>
        <xdr:cNvPr id="25" name="Рисунок 24">
          <a:extLst>
            <a:ext uri="{FF2B5EF4-FFF2-40B4-BE49-F238E27FC236}">
              <a16:creationId xmlns:a16="http://schemas.microsoft.com/office/drawing/2014/main" id="{B8F340DB-3A7C-4816-9C80-44EBAC283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3939" y="5874667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21</xdr:row>
      <xdr:rowOff>28575</xdr:rowOff>
    </xdr:from>
    <xdr:ext cx="870857" cy="163283"/>
    <xdr:pic>
      <xdr:nvPicPr>
        <xdr:cNvPr id="26" name="Рисунок 25">
          <a:extLst>
            <a:ext uri="{FF2B5EF4-FFF2-40B4-BE49-F238E27FC236}">
              <a16:creationId xmlns:a16="http://schemas.microsoft.com/office/drawing/2014/main" id="{D0BDC1AD-63BC-4E1C-85E6-B9DDD580F9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30037" y="19982088"/>
          <a:ext cx="163283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24</xdr:row>
      <xdr:rowOff>28575</xdr:rowOff>
    </xdr:from>
    <xdr:ext cx="850446" cy="142315"/>
    <xdr:pic>
      <xdr:nvPicPr>
        <xdr:cNvPr id="27" name="Рисунок 26">
          <a:extLst>
            <a:ext uri="{FF2B5EF4-FFF2-40B4-BE49-F238E27FC236}">
              <a16:creationId xmlns:a16="http://schemas.microsoft.com/office/drawing/2014/main" id="{2F5D82B9-D019-4085-9CB9-77EF5ED8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20526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27</xdr:row>
      <xdr:rowOff>38100</xdr:rowOff>
    </xdr:from>
    <xdr:ext cx="850446" cy="142315"/>
    <xdr:pic>
      <xdr:nvPicPr>
        <xdr:cNvPr id="28" name="Рисунок 27">
          <a:extLst>
            <a:ext uri="{FF2B5EF4-FFF2-40B4-BE49-F238E27FC236}">
              <a16:creationId xmlns:a16="http://schemas.microsoft.com/office/drawing/2014/main" id="{94B4AC6C-D2E2-400F-AC14-5DA0FBE41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20726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33</xdr:row>
      <xdr:rowOff>19050</xdr:rowOff>
    </xdr:from>
    <xdr:ext cx="850446" cy="142315"/>
    <xdr:pic>
      <xdr:nvPicPr>
        <xdr:cNvPr id="29" name="Рисунок 28">
          <a:extLst>
            <a:ext uri="{FF2B5EF4-FFF2-40B4-BE49-F238E27FC236}">
              <a16:creationId xmlns:a16="http://schemas.microsoft.com/office/drawing/2014/main" id="{F69C327E-3016-40F4-8039-4A101705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21669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13</xdr:row>
      <xdr:rowOff>28575</xdr:rowOff>
    </xdr:from>
    <xdr:ext cx="850446" cy="142315"/>
    <xdr:pic>
      <xdr:nvPicPr>
        <xdr:cNvPr id="85" name="Рисунок 84">
          <a:extLst>
            <a:ext uri="{FF2B5EF4-FFF2-40B4-BE49-F238E27FC236}">
              <a16:creationId xmlns:a16="http://schemas.microsoft.com/office/drawing/2014/main" id="{6F7C4DF9-C17E-4451-8A96-3DF7947E1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2828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26490</xdr:colOff>
      <xdr:row>22</xdr:row>
      <xdr:rowOff>26635</xdr:rowOff>
    </xdr:from>
    <xdr:ext cx="850446" cy="142315"/>
    <xdr:pic>
      <xdr:nvPicPr>
        <xdr:cNvPr id="91" name="Рисунок 90">
          <a:extLst>
            <a:ext uri="{FF2B5EF4-FFF2-40B4-BE49-F238E27FC236}">
              <a16:creationId xmlns:a16="http://schemas.microsoft.com/office/drawing/2014/main" id="{56BA7F8A-0296-4033-9024-01C1BF27C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2804" y="4348264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40214</xdr:colOff>
      <xdr:row>36</xdr:row>
      <xdr:rowOff>23740</xdr:rowOff>
    </xdr:from>
    <xdr:ext cx="850446" cy="142315"/>
    <xdr:pic>
      <xdr:nvPicPr>
        <xdr:cNvPr id="88" name="Рисунок 87">
          <a:extLst>
            <a:ext uri="{FF2B5EF4-FFF2-40B4-BE49-F238E27FC236}">
              <a16:creationId xmlns:a16="http://schemas.microsoft.com/office/drawing/2014/main" id="{0E4E2462-7079-4005-948C-39DC95C22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7889" y="721511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14</xdr:row>
      <xdr:rowOff>28575</xdr:rowOff>
    </xdr:from>
    <xdr:ext cx="850446" cy="142315"/>
    <xdr:pic>
      <xdr:nvPicPr>
        <xdr:cNvPr id="92" name="Рисунок 91">
          <a:extLst>
            <a:ext uri="{FF2B5EF4-FFF2-40B4-BE49-F238E27FC236}">
              <a16:creationId xmlns:a16="http://schemas.microsoft.com/office/drawing/2014/main" id="{707FB052-208F-4CB5-B134-3A0CC796B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30194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15</xdr:row>
      <xdr:rowOff>28575</xdr:rowOff>
    </xdr:from>
    <xdr:ext cx="850446" cy="142315"/>
    <xdr:pic>
      <xdr:nvPicPr>
        <xdr:cNvPr id="93" name="Рисунок 92">
          <a:extLst>
            <a:ext uri="{FF2B5EF4-FFF2-40B4-BE49-F238E27FC236}">
              <a16:creationId xmlns:a16="http://schemas.microsoft.com/office/drawing/2014/main" id="{CE244CA2-114A-4836-8598-0F4398BB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2828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25</xdr:row>
      <xdr:rowOff>38100</xdr:rowOff>
    </xdr:from>
    <xdr:ext cx="850446" cy="142315"/>
    <xdr:pic>
      <xdr:nvPicPr>
        <xdr:cNvPr id="96" name="Рисунок 95">
          <a:extLst>
            <a:ext uri="{FF2B5EF4-FFF2-40B4-BE49-F238E27FC236}">
              <a16:creationId xmlns:a16="http://schemas.microsoft.com/office/drawing/2014/main" id="{3C09D3A6-6F79-477F-9707-98A0B8AF2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4933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29704</xdr:colOff>
      <xdr:row>35</xdr:row>
      <xdr:rowOff>31991</xdr:rowOff>
    </xdr:from>
    <xdr:ext cx="850446" cy="142315"/>
    <xdr:pic>
      <xdr:nvPicPr>
        <xdr:cNvPr id="97" name="Рисунок 96">
          <a:extLst>
            <a:ext uri="{FF2B5EF4-FFF2-40B4-BE49-F238E27FC236}">
              <a16:creationId xmlns:a16="http://schemas.microsoft.com/office/drawing/2014/main" id="{26A10338-1D4A-4A9E-A6FE-721CB99FB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018" y="684100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33845</xdr:colOff>
      <xdr:row>23</xdr:row>
      <xdr:rowOff>5530</xdr:rowOff>
    </xdr:from>
    <xdr:ext cx="850446" cy="142315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190355C5-0494-4962-A547-BD80C2F80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1520" y="452038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40</xdr:row>
      <xdr:rowOff>38100</xdr:rowOff>
    </xdr:from>
    <xdr:ext cx="850446" cy="142315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9F9290E9-1E89-44A8-9A4E-D173A2BE9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7800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40</xdr:row>
      <xdr:rowOff>28576</xdr:rowOff>
    </xdr:from>
    <xdr:ext cx="455356" cy="76200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9856B39B-F5E0-480E-B95C-5D2EF8E2E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7791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43688</xdr:colOff>
      <xdr:row>30</xdr:row>
      <xdr:rowOff>23248</xdr:rowOff>
    </xdr:from>
    <xdr:ext cx="850446" cy="142315"/>
    <xdr:pic>
      <xdr:nvPicPr>
        <xdr:cNvPr id="165" name="Рисунок 164">
          <a:extLst>
            <a:ext uri="{FF2B5EF4-FFF2-40B4-BE49-F238E27FC236}">
              <a16:creationId xmlns:a16="http://schemas.microsoft.com/office/drawing/2014/main" id="{A4DA963B-C47F-408D-830B-7902EC102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0002" y="5689262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26</xdr:row>
      <xdr:rowOff>38100</xdr:rowOff>
    </xdr:from>
    <xdr:ext cx="850446" cy="142315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AEB4216B-9EC5-43F4-A625-126BF2E2E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5314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44</xdr:row>
      <xdr:rowOff>28576</xdr:rowOff>
    </xdr:from>
    <xdr:ext cx="455356" cy="76200"/>
    <xdr:pic>
      <xdr:nvPicPr>
        <xdr:cNvPr id="177" name="Рисунок 176">
          <a:extLst>
            <a:ext uri="{FF2B5EF4-FFF2-40B4-BE49-F238E27FC236}">
              <a16:creationId xmlns:a16="http://schemas.microsoft.com/office/drawing/2014/main" id="{E36487E4-5AEE-40C8-B6E4-003A3206A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648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117</xdr:row>
      <xdr:rowOff>19051</xdr:rowOff>
    </xdr:from>
    <xdr:ext cx="838200" cy="1104903"/>
    <xdr:pic>
      <xdr:nvPicPr>
        <xdr:cNvPr id="39" name="Рисунок 11">
          <a:extLst>
            <a:ext uri="{FF2B5EF4-FFF2-40B4-BE49-F238E27FC236}">
              <a16:creationId xmlns:a16="http://schemas.microsoft.com/office/drawing/2014/main" id="{62243440-853A-42E4-ADA0-6AC5F4E1E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361948" y="20497803"/>
          <a:ext cx="1104903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123</xdr:row>
      <xdr:rowOff>28577</xdr:rowOff>
    </xdr:from>
    <xdr:to>
      <xdr:col>2</xdr:col>
      <xdr:colOff>904874</xdr:colOff>
      <xdr:row>128</xdr:row>
      <xdr:rowOff>171450</xdr:rowOff>
    </xdr:to>
    <xdr:pic>
      <xdr:nvPicPr>
        <xdr:cNvPr id="40" name="Рисунок 41">
          <a:extLst>
            <a:ext uri="{FF2B5EF4-FFF2-40B4-BE49-F238E27FC236}">
              <a16:creationId xmlns:a16="http://schemas.microsoft.com/office/drawing/2014/main" id="{0F3507B2-7F2E-4B9F-B9F6-B7B8A7FFD4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361950" y="21621751"/>
          <a:ext cx="1095373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19050</xdr:colOff>
      <xdr:row>129</xdr:row>
      <xdr:rowOff>0</xdr:rowOff>
    </xdr:from>
    <xdr:ext cx="885825" cy="1152525"/>
    <xdr:pic>
      <xdr:nvPicPr>
        <xdr:cNvPr id="41" name="Рисунок 40">
          <a:extLst>
            <a:ext uri="{FF2B5EF4-FFF2-40B4-BE49-F238E27FC236}">
              <a16:creationId xmlns:a16="http://schemas.microsoft.com/office/drawing/2014/main" id="{BD52E2F0-0BE6-4B6B-8785-D4CC743C9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5" y="22631400"/>
          <a:ext cx="885825" cy="115252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147</xdr:row>
      <xdr:rowOff>9527</xdr:rowOff>
    </xdr:from>
    <xdr:ext cx="866775" cy="1123952"/>
    <xdr:pic>
      <xdr:nvPicPr>
        <xdr:cNvPr id="42" name="Рисунок 37">
          <a:extLst>
            <a:ext uri="{FF2B5EF4-FFF2-40B4-BE49-F238E27FC236}">
              <a16:creationId xmlns:a16="http://schemas.microsoft.com/office/drawing/2014/main" id="{17AA1AE8-F7B0-4BF3-80B1-671828D9EC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347662" y="26198515"/>
          <a:ext cx="1123952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153</xdr:row>
      <xdr:rowOff>2</xdr:rowOff>
    </xdr:from>
    <xdr:to>
      <xdr:col>2</xdr:col>
      <xdr:colOff>885825</xdr:colOff>
      <xdr:row>158</xdr:row>
      <xdr:rowOff>161929</xdr:rowOff>
    </xdr:to>
    <xdr:pic>
      <xdr:nvPicPr>
        <xdr:cNvPr id="43" name="Рисунок 19">
          <a:extLst>
            <a:ext uri="{FF2B5EF4-FFF2-40B4-BE49-F238E27FC236}">
              <a16:creationId xmlns:a16="http://schemas.microsoft.com/office/drawing/2014/main" id="{092D7E62-73BB-467A-BE50-17BE8907CE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347661" y="27331991"/>
          <a:ext cx="1114427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19049</xdr:colOff>
      <xdr:row>159</xdr:row>
      <xdr:rowOff>9527</xdr:rowOff>
    </xdr:from>
    <xdr:ext cx="885825" cy="1114427"/>
    <xdr:pic>
      <xdr:nvPicPr>
        <xdr:cNvPr id="44" name="Рисунок 25">
          <a:extLst>
            <a:ext uri="{FF2B5EF4-FFF2-40B4-BE49-F238E27FC236}">
              <a16:creationId xmlns:a16="http://schemas.microsoft.com/office/drawing/2014/main" id="{0DCE37CE-1B83-4465-AABF-14A2B6F5D1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352423" y="28470228"/>
          <a:ext cx="1114427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42</xdr:row>
      <xdr:rowOff>16567</xdr:rowOff>
    </xdr:from>
    <xdr:ext cx="896368" cy="163283"/>
    <xdr:pic>
      <xdr:nvPicPr>
        <xdr:cNvPr id="7" name="Рисунок 25">
          <a:extLst>
            <a:ext uri="{FF2B5EF4-FFF2-40B4-BE49-F238E27FC236}">
              <a16:creationId xmlns:a16="http://schemas.microsoft.com/office/drawing/2014/main" id="{BEC00314-61F4-4784-8ACA-3AEE006C2C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3742" y="100894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52</xdr:row>
      <xdr:rowOff>24853</xdr:rowOff>
    </xdr:from>
    <xdr:to>
      <xdr:col>2</xdr:col>
      <xdr:colOff>910589</xdr:colOff>
      <xdr:row>52</xdr:row>
      <xdr:rowOff>173941</xdr:rowOff>
    </xdr:to>
    <xdr:pic>
      <xdr:nvPicPr>
        <xdr:cNvPr id="9" name="Рисунок 145">
          <a:extLst>
            <a:ext uri="{FF2B5EF4-FFF2-40B4-BE49-F238E27FC236}">
              <a16:creationId xmlns:a16="http://schemas.microsoft.com/office/drawing/2014/main" id="{790FE090-020B-4ADA-888A-607D53E28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5135" y="98978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51</xdr:row>
      <xdr:rowOff>13555</xdr:rowOff>
    </xdr:from>
    <xdr:ext cx="881062" cy="160736"/>
    <xdr:pic>
      <xdr:nvPicPr>
        <xdr:cNvPr id="10" name="Рисунок 8">
          <a:extLst>
            <a:ext uri="{FF2B5EF4-FFF2-40B4-BE49-F238E27FC236}">
              <a16:creationId xmlns:a16="http://schemas.microsoft.com/office/drawing/2014/main" id="{7C414CC1-6926-4EF2-883B-3E1A6623D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8814" y="9701254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50</xdr:row>
      <xdr:rowOff>11934</xdr:rowOff>
    </xdr:from>
    <xdr:ext cx="881062" cy="160736"/>
    <xdr:pic>
      <xdr:nvPicPr>
        <xdr:cNvPr id="11" name="Рисунок 8">
          <a:extLst>
            <a:ext uri="{FF2B5EF4-FFF2-40B4-BE49-F238E27FC236}">
              <a16:creationId xmlns:a16="http://schemas.microsoft.com/office/drawing/2014/main" id="{1E2A7CF4-B9A3-4DD2-B1C4-0C84ED9931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1246" y="9509133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49</xdr:row>
      <xdr:rowOff>11433</xdr:rowOff>
    </xdr:from>
    <xdr:ext cx="881915" cy="163827"/>
    <xdr:pic>
      <xdr:nvPicPr>
        <xdr:cNvPr id="12" name="Рисунок 14">
          <a:extLst>
            <a:ext uri="{FF2B5EF4-FFF2-40B4-BE49-F238E27FC236}">
              <a16:creationId xmlns:a16="http://schemas.microsoft.com/office/drawing/2014/main" id="{B9229A80-AC27-43D4-BDB5-0E9F1CADE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2058" y="93297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48</xdr:row>
      <xdr:rowOff>11430</xdr:rowOff>
    </xdr:from>
    <xdr:ext cx="883920" cy="176799"/>
    <xdr:pic>
      <xdr:nvPicPr>
        <xdr:cNvPr id="13" name="Рисунок 12">
          <a:extLst>
            <a:ext uri="{FF2B5EF4-FFF2-40B4-BE49-F238E27FC236}">
              <a16:creationId xmlns:a16="http://schemas.microsoft.com/office/drawing/2014/main" id="{98566A7A-7808-45BB-8B36-DD1C974DB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2441" y="94983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47</xdr:row>
      <xdr:rowOff>7622</xdr:rowOff>
    </xdr:from>
    <xdr:ext cx="880110" cy="180975"/>
    <xdr:pic>
      <xdr:nvPicPr>
        <xdr:cNvPr id="14" name="Рисунок 24">
          <a:extLst>
            <a:ext uri="{FF2B5EF4-FFF2-40B4-BE49-F238E27FC236}">
              <a16:creationId xmlns:a16="http://schemas.microsoft.com/office/drawing/2014/main" id="{D1432C4F-81A4-4680-A4C4-8952564FD8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2007" y="89544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46</xdr:row>
      <xdr:rowOff>9295</xdr:rowOff>
    </xdr:from>
    <xdr:ext cx="450695" cy="175841"/>
    <xdr:pic>
      <xdr:nvPicPr>
        <xdr:cNvPr id="15" name="Рисунок 28">
          <a:extLst>
            <a:ext uri="{FF2B5EF4-FFF2-40B4-BE49-F238E27FC236}">
              <a16:creationId xmlns:a16="http://schemas.microsoft.com/office/drawing/2014/main" id="{68565F3F-212F-49F3-92FB-7F14AB725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442" y="8967572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46</xdr:row>
      <xdr:rowOff>9295</xdr:rowOff>
    </xdr:from>
    <xdr:ext cx="445358" cy="174750"/>
    <xdr:pic>
      <xdr:nvPicPr>
        <xdr:cNvPr id="45" name="Рисунок 25">
          <a:extLst>
            <a:ext uri="{FF2B5EF4-FFF2-40B4-BE49-F238E27FC236}">
              <a16:creationId xmlns:a16="http://schemas.microsoft.com/office/drawing/2014/main" id="{A06F2302-229B-4FB7-98BF-F2E8BF17C3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5829" y="8969559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45</xdr:row>
      <xdr:rowOff>15243</xdr:rowOff>
    </xdr:from>
    <xdr:to>
      <xdr:col>2</xdr:col>
      <xdr:colOff>902970</xdr:colOff>
      <xdr:row>45</xdr:row>
      <xdr:rowOff>175264</xdr:rowOff>
    </xdr:to>
    <xdr:pic>
      <xdr:nvPicPr>
        <xdr:cNvPr id="46" name="Рисунок 35">
          <a:extLst>
            <a:ext uri="{FF2B5EF4-FFF2-40B4-BE49-F238E27FC236}">
              <a16:creationId xmlns:a16="http://schemas.microsoft.com/office/drawing/2014/main" id="{A70076AD-C137-403A-AEBF-B1E5F5BAA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30579" y="85686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44</xdr:row>
      <xdr:rowOff>19053</xdr:rowOff>
    </xdr:from>
    <xdr:ext cx="887730" cy="163831"/>
    <xdr:pic>
      <xdr:nvPicPr>
        <xdr:cNvPr id="47" name="Рисунок 11">
          <a:extLst>
            <a:ext uri="{FF2B5EF4-FFF2-40B4-BE49-F238E27FC236}">
              <a16:creationId xmlns:a16="http://schemas.microsoft.com/office/drawing/2014/main" id="{7C00B283-A8F0-4D7D-AFCF-E2655F471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6769" y="83820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43</xdr:row>
      <xdr:rowOff>11434</xdr:rowOff>
    </xdr:from>
    <xdr:to>
      <xdr:col>2</xdr:col>
      <xdr:colOff>910590</xdr:colOff>
      <xdr:row>43</xdr:row>
      <xdr:rowOff>182884</xdr:rowOff>
    </xdr:to>
    <xdr:pic>
      <xdr:nvPicPr>
        <xdr:cNvPr id="48" name="Рисунок 15">
          <a:extLst>
            <a:ext uri="{FF2B5EF4-FFF2-40B4-BE49-F238E27FC236}">
              <a16:creationId xmlns:a16="http://schemas.microsoft.com/office/drawing/2014/main" id="{A955DF1F-1A34-4E26-ABD9-E0C1B71DC2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8675" y="8185789"/>
          <a:ext cx="171450" cy="891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38</xdr:row>
      <xdr:rowOff>38100</xdr:rowOff>
    </xdr:from>
    <xdr:ext cx="850446" cy="142315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3B29B485-8375-40C0-A6BC-2B05A0AEA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372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38</xdr:row>
      <xdr:rowOff>28576</xdr:rowOff>
    </xdr:from>
    <xdr:ext cx="455356" cy="76200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4C89FDFD-63DF-4510-B760-D3942E5F3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8362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20</xdr:row>
      <xdr:rowOff>28575</xdr:rowOff>
    </xdr:from>
    <xdr:ext cx="870857" cy="163283"/>
    <xdr:pic>
      <xdr:nvPicPr>
        <xdr:cNvPr id="87" name="Рисунок 86">
          <a:extLst>
            <a:ext uri="{FF2B5EF4-FFF2-40B4-BE49-F238E27FC236}">
              <a16:creationId xmlns:a16="http://schemas.microsoft.com/office/drawing/2014/main" id="{5A29B284-410E-4BA1-9650-748D025D5A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30037" y="4189638"/>
          <a:ext cx="163283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18585</xdr:colOff>
      <xdr:row>54</xdr:row>
      <xdr:rowOff>18584</xdr:rowOff>
    </xdr:from>
    <xdr:to>
      <xdr:col>3</xdr:col>
      <xdr:colOff>929</xdr:colOff>
      <xdr:row>54</xdr:row>
      <xdr:rowOff>178441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2E87901F-64C5-4979-D297-520A345D4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9280" y="11402121"/>
          <a:ext cx="896744" cy="159857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55</xdr:row>
      <xdr:rowOff>23232</xdr:rowOff>
    </xdr:from>
    <xdr:to>
      <xdr:col>2</xdr:col>
      <xdr:colOff>910683</xdr:colOff>
      <xdr:row>55</xdr:row>
      <xdr:rowOff>182028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7F6C81B-25EF-53FA-7D3C-30E3BEDC0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1467" y="11597269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56</xdr:row>
      <xdr:rowOff>13939</xdr:rowOff>
    </xdr:from>
    <xdr:to>
      <xdr:col>2</xdr:col>
      <xdr:colOff>906037</xdr:colOff>
      <xdr:row>56</xdr:row>
      <xdr:rowOff>176560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3316005D-9D53-C06F-BB52-E72DB7D7D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4634" y="11778476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57</xdr:row>
      <xdr:rowOff>13939</xdr:rowOff>
    </xdr:from>
    <xdr:to>
      <xdr:col>2</xdr:col>
      <xdr:colOff>906037</xdr:colOff>
      <xdr:row>57</xdr:row>
      <xdr:rowOff>180780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3502E4CC-AFF4-CA6A-E43D-8C73E3B87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9281" y="11968976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58</xdr:row>
      <xdr:rowOff>9292</xdr:rowOff>
    </xdr:from>
    <xdr:to>
      <xdr:col>2</xdr:col>
      <xdr:colOff>910684</xdr:colOff>
      <xdr:row>58</xdr:row>
      <xdr:rowOff>176561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CCF8613A-2247-4EF1-09E3-15EC22561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9281" y="12154829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9292</xdr:rowOff>
    </xdr:from>
    <xdr:to>
      <xdr:col>2</xdr:col>
      <xdr:colOff>900233</xdr:colOff>
      <xdr:row>59</xdr:row>
      <xdr:rowOff>176561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FF3AD9F9-6C26-8BC8-24A7-94B59048B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9281" y="12345329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13940</xdr:rowOff>
    </xdr:from>
    <xdr:to>
      <xdr:col>2</xdr:col>
      <xdr:colOff>906037</xdr:colOff>
      <xdr:row>60</xdr:row>
      <xdr:rowOff>181208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77BA01E0-F3D0-F4D3-F441-16E6F7D66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9281" y="12540477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906038</xdr:colOff>
      <xdr:row>61</xdr:row>
      <xdr:rowOff>181207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9C6FB1D9-89C5-75F1-E973-B9A47E4CF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9281" y="12726329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62</xdr:row>
      <xdr:rowOff>9292</xdr:rowOff>
    </xdr:from>
    <xdr:to>
      <xdr:col>2</xdr:col>
      <xdr:colOff>906037</xdr:colOff>
      <xdr:row>62</xdr:row>
      <xdr:rowOff>181207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BC47A41B-D677-4064-73AE-96B11473E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4634" y="12916829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63</xdr:row>
      <xdr:rowOff>9294</xdr:rowOff>
    </xdr:from>
    <xdr:to>
      <xdr:col>2</xdr:col>
      <xdr:colOff>906037</xdr:colOff>
      <xdr:row>63</xdr:row>
      <xdr:rowOff>181208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5C7AD848-4048-3890-EBEF-C551A3F4B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9280" y="13107331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64</xdr:row>
      <xdr:rowOff>13939</xdr:rowOff>
    </xdr:from>
    <xdr:to>
      <xdr:col>2</xdr:col>
      <xdr:colOff>906037</xdr:colOff>
      <xdr:row>64</xdr:row>
      <xdr:rowOff>181207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376E71D2-DC0B-8372-B912-28ADFBE96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9280" y="13302476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65</xdr:row>
      <xdr:rowOff>9292</xdr:rowOff>
    </xdr:from>
    <xdr:to>
      <xdr:col>2</xdr:col>
      <xdr:colOff>910683</xdr:colOff>
      <xdr:row>65</xdr:row>
      <xdr:rowOff>176561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6B6210A6-D28D-EF7A-82D9-E4B1BBD79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9281" y="13488329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66</xdr:row>
      <xdr:rowOff>9294</xdr:rowOff>
    </xdr:from>
    <xdr:to>
      <xdr:col>2</xdr:col>
      <xdr:colOff>910684</xdr:colOff>
      <xdr:row>66</xdr:row>
      <xdr:rowOff>176561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A7A191EA-57C6-83B9-E88F-AFF12112C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9281" y="13678831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61235824-E25B-8EAD-F85F-1521CF2ED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4635" y="13873977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70</xdr:row>
      <xdr:rowOff>13940</xdr:rowOff>
    </xdr:from>
    <xdr:to>
      <xdr:col>2</xdr:col>
      <xdr:colOff>910683</xdr:colOff>
      <xdr:row>70</xdr:row>
      <xdr:rowOff>181207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A3B4447A-CBE4-B20B-2E93-BEDEFA686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9280" y="14064477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71</xdr:row>
      <xdr:rowOff>9292</xdr:rowOff>
    </xdr:from>
    <xdr:to>
      <xdr:col>2</xdr:col>
      <xdr:colOff>910683</xdr:colOff>
      <xdr:row>71</xdr:row>
      <xdr:rowOff>181207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E1E98FD2-B8C1-2AC4-E47C-F4A98D5F1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4634" y="14250329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72</xdr:row>
      <xdr:rowOff>9292</xdr:rowOff>
    </xdr:from>
    <xdr:to>
      <xdr:col>2</xdr:col>
      <xdr:colOff>906037</xdr:colOff>
      <xdr:row>72</xdr:row>
      <xdr:rowOff>185853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7EF02C2C-74CC-8956-A67B-1FEDCCE29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4634" y="14440829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13940</xdr:rowOff>
    </xdr:from>
    <xdr:to>
      <xdr:col>2</xdr:col>
      <xdr:colOff>910684</xdr:colOff>
      <xdr:row>67</xdr:row>
      <xdr:rowOff>181207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BD1AA611-4391-A904-E769-65D77E284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9281" y="14635977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73</xdr:row>
      <xdr:rowOff>9293</xdr:rowOff>
    </xdr:from>
    <xdr:to>
      <xdr:col>2</xdr:col>
      <xdr:colOff>901390</xdr:colOff>
      <xdr:row>73</xdr:row>
      <xdr:rowOff>176561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DF71C531-046E-3C8E-504A-5EA89151E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9280" y="14821830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906038</xdr:colOff>
      <xdr:row>68</xdr:row>
      <xdr:rowOff>186784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CD327532-E356-A9A7-0181-15AB33982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9281" y="15012331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74</xdr:row>
      <xdr:rowOff>9294</xdr:rowOff>
    </xdr:from>
    <xdr:to>
      <xdr:col>2</xdr:col>
      <xdr:colOff>910684</xdr:colOff>
      <xdr:row>74</xdr:row>
      <xdr:rowOff>176562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8FAD32B9-01F5-1EE3-FF4C-5B318412C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9281" y="15202831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77</xdr:row>
      <xdr:rowOff>15039</xdr:rowOff>
    </xdr:from>
    <xdr:to>
      <xdr:col>2</xdr:col>
      <xdr:colOff>907383</xdr:colOff>
      <xdr:row>77</xdr:row>
      <xdr:rowOff>185486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CD4FADBC-F438-8580-1C1E-9CB696423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9635" y="15400421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75</xdr:row>
      <xdr:rowOff>15041</xdr:rowOff>
    </xdr:from>
    <xdr:to>
      <xdr:col>2</xdr:col>
      <xdr:colOff>907382</xdr:colOff>
      <xdr:row>75</xdr:row>
      <xdr:rowOff>175460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BFA80E4A-71C1-32E2-6099-E926156F4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71237" y="15590923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76</xdr:row>
      <xdr:rowOff>15040</xdr:rowOff>
    </xdr:from>
    <xdr:to>
      <xdr:col>2</xdr:col>
      <xdr:colOff>903515</xdr:colOff>
      <xdr:row>76</xdr:row>
      <xdr:rowOff>185057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334C6745-1BF6-951F-3783-37EDF1A146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1380" y="15777554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79</xdr:row>
      <xdr:rowOff>10887</xdr:rowOff>
    </xdr:from>
    <xdr:to>
      <xdr:col>2</xdr:col>
      <xdr:colOff>903515</xdr:colOff>
      <xdr:row>79</xdr:row>
      <xdr:rowOff>185057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CACEF8AE-C15A-0D10-1999-E6B314068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2643" y="16154401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80</xdr:row>
      <xdr:rowOff>10886</xdr:rowOff>
    </xdr:from>
    <xdr:to>
      <xdr:col>2</xdr:col>
      <xdr:colOff>908957</xdr:colOff>
      <xdr:row>80</xdr:row>
      <xdr:rowOff>179615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28AFEF03-BAEA-0E5E-E8FA-4E00255E1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2642" y="16344900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81</xdr:row>
      <xdr:rowOff>10885</xdr:rowOff>
    </xdr:from>
    <xdr:to>
      <xdr:col>2</xdr:col>
      <xdr:colOff>903515</xdr:colOff>
      <xdr:row>81</xdr:row>
      <xdr:rowOff>174172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73641EE-C453-D43B-8873-4B9715010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3528" y="16535399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82</xdr:row>
      <xdr:rowOff>10887</xdr:rowOff>
    </xdr:from>
    <xdr:to>
      <xdr:col>2</xdr:col>
      <xdr:colOff>908958</xdr:colOff>
      <xdr:row>82</xdr:row>
      <xdr:rowOff>185057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E8CB9649-DBCA-A063-F96E-FDA4C0F79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2644" y="16725901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83</xdr:row>
      <xdr:rowOff>10887</xdr:rowOff>
    </xdr:from>
    <xdr:to>
      <xdr:col>2</xdr:col>
      <xdr:colOff>908957</xdr:colOff>
      <xdr:row>83</xdr:row>
      <xdr:rowOff>174173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3D837A70-677E-8711-BC95-F4450FD5F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2643" y="16916401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84</xdr:row>
      <xdr:rowOff>10886</xdr:rowOff>
    </xdr:from>
    <xdr:to>
      <xdr:col>2</xdr:col>
      <xdr:colOff>898072</xdr:colOff>
      <xdr:row>84</xdr:row>
      <xdr:rowOff>185057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3ED996A8-D52D-8842-592A-8AFBBBD3F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2643" y="17106900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78</xdr:row>
      <xdr:rowOff>16329</xdr:rowOff>
    </xdr:from>
    <xdr:to>
      <xdr:col>2</xdr:col>
      <xdr:colOff>903515</xdr:colOff>
      <xdr:row>79</xdr:row>
      <xdr:rowOff>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370056BC-E818-4607-A96D-0E85C08D5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8086" y="16159843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16330</xdr:rowOff>
    </xdr:from>
    <xdr:to>
      <xdr:col>2</xdr:col>
      <xdr:colOff>903515</xdr:colOff>
      <xdr:row>85</xdr:row>
      <xdr:rowOff>179616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849EFE91-B852-8F3C-85E3-4F180D880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2643" y="17493344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86</xdr:row>
      <xdr:rowOff>10886</xdr:rowOff>
    </xdr:from>
    <xdr:to>
      <xdr:col>2</xdr:col>
      <xdr:colOff>903516</xdr:colOff>
      <xdr:row>86</xdr:row>
      <xdr:rowOff>179615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13C94C9-BA78-60D2-0451-FD7F5E783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2644" y="17678400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908957</xdr:colOff>
      <xdr:row>87</xdr:row>
      <xdr:rowOff>179616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2CF89D2B-9C4A-6ECA-5C31-DB4ECDB05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2643" y="17874344"/>
          <a:ext cx="892628" cy="16328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37</xdr:row>
      <xdr:rowOff>69850</xdr:rowOff>
    </xdr:from>
    <xdr:to>
      <xdr:col>13</xdr:col>
      <xdr:colOff>302373</xdr:colOff>
      <xdr:row>40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10.01.2025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16</xdr:row>
      <xdr:rowOff>27224</xdr:rowOff>
    </xdr:from>
    <xdr:to>
      <xdr:col>2</xdr:col>
      <xdr:colOff>898071</xdr:colOff>
      <xdr:row>16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17</xdr:row>
      <xdr:rowOff>27220</xdr:rowOff>
    </xdr:from>
    <xdr:to>
      <xdr:col>3</xdr:col>
      <xdr:colOff>0</xdr:colOff>
      <xdr:row>17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18</xdr:row>
      <xdr:rowOff>17702</xdr:rowOff>
    </xdr:from>
    <xdr:to>
      <xdr:col>3</xdr:col>
      <xdr:colOff>0</xdr:colOff>
      <xdr:row>18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19</xdr:row>
      <xdr:rowOff>17691</xdr:rowOff>
    </xdr:from>
    <xdr:to>
      <xdr:col>3</xdr:col>
      <xdr:colOff>0</xdr:colOff>
      <xdr:row>19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20</xdr:row>
      <xdr:rowOff>8166</xdr:rowOff>
    </xdr:from>
    <xdr:to>
      <xdr:col>2</xdr:col>
      <xdr:colOff>898070</xdr:colOff>
      <xdr:row>20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22</xdr:row>
      <xdr:rowOff>10571</xdr:rowOff>
    </xdr:from>
    <xdr:to>
      <xdr:col>2</xdr:col>
      <xdr:colOff>909276</xdr:colOff>
      <xdr:row>23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23</xdr:row>
      <xdr:rowOff>27222</xdr:rowOff>
    </xdr:from>
    <xdr:to>
      <xdr:col>2</xdr:col>
      <xdr:colOff>896470</xdr:colOff>
      <xdr:row>23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24</xdr:row>
      <xdr:rowOff>27218</xdr:rowOff>
    </xdr:from>
    <xdr:to>
      <xdr:col>2</xdr:col>
      <xdr:colOff>898069</xdr:colOff>
      <xdr:row>24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25</xdr:row>
      <xdr:rowOff>27218</xdr:rowOff>
    </xdr:from>
    <xdr:to>
      <xdr:col>2</xdr:col>
      <xdr:colOff>896470</xdr:colOff>
      <xdr:row>25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26</xdr:row>
      <xdr:rowOff>17699</xdr:rowOff>
    </xdr:from>
    <xdr:to>
      <xdr:col>2</xdr:col>
      <xdr:colOff>891401</xdr:colOff>
      <xdr:row>26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28</xdr:row>
      <xdr:rowOff>38425</xdr:rowOff>
    </xdr:from>
    <xdr:to>
      <xdr:col>2</xdr:col>
      <xdr:colOff>895668</xdr:colOff>
      <xdr:row>28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29</xdr:row>
      <xdr:rowOff>28577</xdr:rowOff>
    </xdr:from>
    <xdr:to>
      <xdr:col>2</xdr:col>
      <xdr:colOff>884460</xdr:colOff>
      <xdr:row>29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30</xdr:row>
      <xdr:rowOff>5775</xdr:rowOff>
    </xdr:from>
    <xdr:to>
      <xdr:col>2</xdr:col>
      <xdr:colOff>885825</xdr:colOff>
      <xdr:row>30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31</xdr:row>
      <xdr:rowOff>32657</xdr:rowOff>
    </xdr:from>
    <xdr:to>
      <xdr:col>2</xdr:col>
      <xdr:colOff>884461</xdr:colOff>
      <xdr:row>31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32</xdr:row>
      <xdr:rowOff>23135</xdr:rowOff>
    </xdr:from>
    <xdr:to>
      <xdr:col>2</xdr:col>
      <xdr:colOff>904875</xdr:colOff>
      <xdr:row>32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34</xdr:row>
      <xdr:rowOff>13616</xdr:rowOff>
    </xdr:from>
    <xdr:to>
      <xdr:col>2</xdr:col>
      <xdr:colOff>898072</xdr:colOff>
      <xdr:row>35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35</xdr:row>
      <xdr:rowOff>19049</xdr:rowOff>
    </xdr:from>
    <xdr:to>
      <xdr:col>2</xdr:col>
      <xdr:colOff>898072</xdr:colOff>
      <xdr:row>35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33</xdr:row>
      <xdr:rowOff>22412</xdr:rowOff>
    </xdr:from>
    <xdr:to>
      <xdr:col>2</xdr:col>
      <xdr:colOff>904875</xdr:colOff>
      <xdr:row>33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14</xdr:row>
      <xdr:rowOff>38100</xdr:rowOff>
    </xdr:from>
    <xdr:ext cx="847725" cy="171450"/>
    <xdr:pic>
      <xdr:nvPicPr>
        <xdr:cNvPr id="28" name="Рисунок 27">
          <a:extLst>
            <a:ext uri="{FF2B5EF4-FFF2-40B4-BE49-F238E27FC236}">
              <a16:creationId xmlns:a16="http://schemas.microsoft.com/office/drawing/2014/main" id="{A01BFE00-1630-4CE5-8AAC-331E9AFF0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14</xdr:row>
      <xdr:rowOff>38100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1FB253E-E4DD-4667-A6C0-B3EC7A7FAE6F}"/>
            </a:ext>
          </a:extLst>
        </xdr:cNvPr>
        <xdr:cNvSpPr txBox="1">
          <a:spLocks noGrp="1"/>
        </xdr:cNvSpPr>
      </xdr:nvSpPr>
      <xdr:spPr>
        <a:xfrm>
          <a:off x="1983440" y="190500"/>
          <a:ext cx="6252322" cy="10191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531DD0B-E01E-4936-9948-2037DCD5DE8E}"/>
            </a:ext>
          </a:extLst>
        </xdr:cNvPr>
        <xdr:cNvSpPr txBox="1"/>
      </xdr:nvSpPr>
      <xdr:spPr>
        <a:xfrm>
          <a:off x="2222500" y="990599"/>
          <a:ext cx="5416550" cy="619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1159B00E-E7FB-46BC-BF53-A8B650B67467}"/>
            </a:ext>
          </a:extLst>
        </xdr:cNvPr>
        <xdr:cNvSpPr txBox="1"/>
      </xdr:nvSpPr>
      <xdr:spPr>
        <a:xfrm>
          <a:off x="6003926" y="11310470"/>
          <a:ext cx="1752600" cy="44420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8018A2B-87AA-43D0-A43F-77E4E9F3D08B}"/>
            </a:ext>
          </a:extLst>
        </xdr:cNvPr>
        <xdr:cNvSpPr txBox="1"/>
      </xdr:nvSpPr>
      <xdr:spPr>
        <a:xfrm>
          <a:off x="85725" y="123824"/>
          <a:ext cx="2733675" cy="10668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18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0CFBF82-515F-437F-B9D3-CF3728900456}"/>
            </a:ext>
          </a:extLst>
        </xdr:cNvPr>
        <xdr:cNvSpPr txBox="1"/>
      </xdr:nvSpPr>
      <xdr:spPr>
        <a:xfrm>
          <a:off x="81243" y="1143000"/>
          <a:ext cx="2090457" cy="30973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8</xdr:col>
      <xdr:colOff>0</xdr:colOff>
      <xdr:row>249</xdr:row>
      <xdr:rowOff>80310</xdr:rowOff>
    </xdr:from>
    <xdr:to>
      <xdr:col>9</xdr:col>
      <xdr:colOff>476249</xdr:colOff>
      <xdr:row>251</xdr:row>
      <xdr:rowOff>123825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657849" y="60564060"/>
          <a:ext cx="3505200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04.09.2023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58240</xdr:colOff>
      <xdr:row>18</xdr:row>
      <xdr:rowOff>33617</xdr:rowOff>
    </xdr:from>
    <xdr:to>
      <xdr:col>2</xdr:col>
      <xdr:colOff>1165412</xdr:colOff>
      <xdr:row>18</xdr:row>
      <xdr:rowOff>212911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41486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28</xdr:row>
      <xdr:rowOff>43145</xdr:rowOff>
    </xdr:from>
    <xdr:to>
      <xdr:col>2</xdr:col>
      <xdr:colOff>1157567</xdr:colOff>
      <xdr:row>28</xdr:row>
      <xdr:rowOff>224120</xdr:rowOff>
    </xdr:to>
    <xdr:pic>
      <xdr:nvPicPr>
        <xdr:cNvPr id="7" name="Рисунок 19">
          <a:extLst>
            <a:ext uri="{FF2B5EF4-FFF2-40B4-BE49-F238E27FC236}">
              <a16:creationId xmlns:a16="http://schemas.microsoft.com/office/drawing/2014/main" id="{D2EA5DE8-222F-46EF-B454-F972194C0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469610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33620</xdr:rowOff>
    </xdr:from>
    <xdr:to>
      <xdr:col>2</xdr:col>
      <xdr:colOff>1149724</xdr:colOff>
      <xdr:row>29</xdr:row>
      <xdr:rowOff>214595</xdr:rowOff>
    </xdr:to>
    <xdr:pic>
      <xdr:nvPicPr>
        <xdr:cNvPr id="8" name="Рисунок 27">
          <a:extLst>
            <a:ext uri="{FF2B5EF4-FFF2-40B4-BE49-F238E27FC236}">
              <a16:creationId xmlns:a16="http://schemas.microsoft.com/office/drawing/2014/main" id="{9D9406FA-9B85-4A69-A8AC-BC4FA82F7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6" y="4943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30</xdr:row>
      <xdr:rowOff>44825</xdr:rowOff>
    </xdr:from>
    <xdr:to>
      <xdr:col>2</xdr:col>
      <xdr:colOff>1149724</xdr:colOff>
      <xdr:row>30</xdr:row>
      <xdr:rowOff>225800</xdr:rowOff>
    </xdr:to>
    <xdr:pic>
      <xdr:nvPicPr>
        <xdr:cNvPr id="9" name="Рисунок 28">
          <a:extLst>
            <a:ext uri="{FF2B5EF4-FFF2-40B4-BE49-F238E27FC236}">
              <a16:creationId xmlns:a16="http://schemas.microsoft.com/office/drawing/2014/main" id="{8B165121-D6E9-4639-B8AA-D799A5AFC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7786" y="52026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37</xdr:row>
      <xdr:rowOff>22413</xdr:rowOff>
    </xdr:from>
    <xdr:to>
      <xdr:col>2</xdr:col>
      <xdr:colOff>1149723</xdr:colOff>
      <xdr:row>37</xdr:row>
      <xdr:rowOff>203388</xdr:rowOff>
    </xdr:to>
    <xdr:pic>
      <xdr:nvPicPr>
        <xdr:cNvPr id="10" name="Рисунок 36">
          <a:extLst>
            <a:ext uri="{FF2B5EF4-FFF2-40B4-BE49-F238E27FC236}">
              <a16:creationId xmlns:a16="http://schemas.microsoft.com/office/drawing/2014/main" id="{92594890-C9A5-470A-9181-93947CF9F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6913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38</xdr:row>
      <xdr:rowOff>22413</xdr:rowOff>
    </xdr:from>
    <xdr:to>
      <xdr:col>2</xdr:col>
      <xdr:colOff>1168773</xdr:colOff>
      <xdr:row>38</xdr:row>
      <xdr:rowOff>203388</xdr:rowOff>
    </xdr:to>
    <xdr:pic>
      <xdr:nvPicPr>
        <xdr:cNvPr id="11" name="Рисунок 35">
          <a:extLst>
            <a:ext uri="{FF2B5EF4-FFF2-40B4-BE49-F238E27FC236}">
              <a16:creationId xmlns:a16="http://schemas.microsoft.com/office/drawing/2014/main" id="{A92A084A-61E3-43A8-93E0-1D8387D69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71518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41</xdr:row>
      <xdr:rowOff>22413</xdr:rowOff>
    </xdr:from>
    <xdr:to>
      <xdr:col>2</xdr:col>
      <xdr:colOff>1149723</xdr:colOff>
      <xdr:row>41</xdr:row>
      <xdr:rowOff>203388</xdr:rowOff>
    </xdr:to>
    <xdr:pic>
      <xdr:nvPicPr>
        <xdr:cNvPr id="12" name="Рисунок 21">
          <a:extLst>
            <a:ext uri="{FF2B5EF4-FFF2-40B4-BE49-F238E27FC236}">
              <a16:creationId xmlns:a16="http://schemas.microsoft.com/office/drawing/2014/main" id="{9730749B-E6DB-4F5D-AA46-A9171F6BCB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5" y="79043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42</xdr:row>
      <xdr:rowOff>33617</xdr:rowOff>
    </xdr:from>
    <xdr:to>
      <xdr:col>2</xdr:col>
      <xdr:colOff>1166585</xdr:colOff>
      <xdr:row>42</xdr:row>
      <xdr:rowOff>210416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2393EDB2-BFB8-4A14-B32E-D1F9D3B21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5824" y="8625167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43</xdr:row>
      <xdr:rowOff>33617</xdr:rowOff>
    </xdr:from>
    <xdr:to>
      <xdr:col>2</xdr:col>
      <xdr:colOff>1166584</xdr:colOff>
      <xdr:row>43</xdr:row>
      <xdr:rowOff>216513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2C07262-53B0-46E3-A8E5-740F25AD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5823" y="8872817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35</xdr:row>
      <xdr:rowOff>44824</xdr:rowOff>
    </xdr:from>
    <xdr:to>
      <xdr:col>2</xdr:col>
      <xdr:colOff>1157567</xdr:colOff>
      <xdr:row>35</xdr:row>
      <xdr:rowOff>225799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DD6E03A-D09F-4530-9C8A-0D8FF0DAA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64313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36</xdr:row>
      <xdr:rowOff>22412</xdr:rowOff>
    </xdr:from>
    <xdr:to>
      <xdr:col>2</xdr:col>
      <xdr:colOff>1168773</xdr:colOff>
      <xdr:row>36</xdr:row>
      <xdr:rowOff>203387</xdr:rowOff>
    </xdr:to>
    <xdr:pic>
      <xdr:nvPicPr>
        <xdr:cNvPr id="16" name="Рисунок 33">
          <a:extLst>
            <a:ext uri="{FF2B5EF4-FFF2-40B4-BE49-F238E27FC236}">
              <a16:creationId xmlns:a16="http://schemas.microsoft.com/office/drawing/2014/main" id="{8D468498-8B2B-4C3D-88E9-6427F38452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7310" y="66565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</xdr:row>
      <xdr:rowOff>56029</xdr:rowOff>
    </xdr:from>
    <xdr:to>
      <xdr:col>2</xdr:col>
      <xdr:colOff>1140790</xdr:colOff>
      <xdr:row>19</xdr:row>
      <xdr:rowOff>235323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AC89720-D5C7-4690-BC7D-ACA40700A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68492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21</xdr:row>
      <xdr:rowOff>33618</xdr:rowOff>
    </xdr:from>
    <xdr:to>
      <xdr:col>2</xdr:col>
      <xdr:colOff>1146361</xdr:colOff>
      <xdr:row>21</xdr:row>
      <xdr:rowOff>214593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56032</xdr:rowOff>
    </xdr:from>
    <xdr:to>
      <xdr:col>2</xdr:col>
      <xdr:colOff>1168774</xdr:colOff>
      <xdr:row>22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23</xdr:row>
      <xdr:rowOff>44824</xdr:rowOff>
    </xdr:from>
    <xdr:to>
      <xdr:col>2</xdr:col>
      <xdr:colOff>1146362</xdr:colOff>
      <xdr:row>23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33618</xdr:rowOff>
    </xdr:from>
    <xdr:to>
      <xdr:col>2</xdr:col>
      <xdr:colOff>1138518</xdr:colOff>
      <xdr:row>53</xdr:row>
      <xdr:rowOff>214593</xdr:rowOff>
    </xdr:to>
    <xdr:pic>
      <xdr:nvPicPr>
        <xdr:cNvPr id="21" name="Рисунок 52">
          <a:extLst>
            <a:ext uri="{FF2B5EF4-FFF2-40B4-BE49-F238E27FC236}">
              <a16:creationId xmlns:a16="http://schemas.microsoft.com/office/drawing/2014/main" id="{42BB5505-BD98-430E-BD8D-6A5A43AF4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11020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54</xdr:row>
      <xdr:rowOff>33619</xdr:rowOff>
    </xdr:from>
    <xdr:to>
      <xdr:col>2</xdr:col>
      <xdr:colOff>1138518</xdr:colOff>
      <xdr:row>54</xdr:row>
      <xdr:rowOff>214594</xdr:rowOff>
    </xdr:to>
    <xdr:pic>
      <xdr:nvPicPr>
        <xdr:cNvPr id="22" name="Рисунок 45">
          <a:extLst>
            <a:ext uri="{FF2B5EF4-FFF2-40B4-BE49-F238E27FC236}">
              <a16:creationId xmlns:a16="http://schemas.microsoft.com/office/drawing/2014/main" id="{A787844F-3BD6-4052-A690-6E6828A33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80" y="11268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22413</xdr:rowOff>
    </xdr:from>
    <xdr:to>
      <xdr:col>2</xdr:col>
      <xdr:colOff>1138518</xdr:colOff>
      <xdr:row>55</xdr:row>
      <xdr:rowOff>203388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6D1DAAF3-0028-4751-941F-70E430D82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1504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56</xdr:row>
      <xdr:rowOff>33619</xdr:rowOff>
    </xdr:from>
    <xdr:to>
      <xdr:col>2</xdr:col>
      <xdr:colOff>1138518</xdr:colOff>
      <xdr:row>56</xdr:row>
      <xdr:rowOff>214594</xdr:rowOff>
    </xdr:to>
    <xdr:pic>
      <xdr:nvPicPr>
        <xdr:cNvPr id="24" name="Рисунок 46">
          <a:extLst>
            <a:ext uri="{FF2B5EF4-FFF2-40B4-BE49-F238E27FC236}">
              <a16:creationId xmlns:a16="http://schemas.microsoft.com/office/drawing/2014/main" id="{F1949D86-BE8B-49CB-97BB-0D69A283C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6580" y="11763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57</xdr:row>
      <xdr:rowOff>33618</xdr:rowOff>
    </xdr:from>
    <xdr:to>
      <xdr:col>2</xdr:col>
      <xdr:colOff>1149723</xdr:colOff>
      <xdr:row>57</xdr:row>
      <xdr:rowOff>214593</xdr:rowOff>
    </xdr:to>
    <xdr:pic>
      <xdr:nvPicPr>
        <xdr:cNvPr id="25" name="Рисунок 62">
          <a:extLst>
            <a:ext uri="{FF2B5EF4-FFF2-40B4-BE49-F238E27FC236}">
              <a16:creationId xmlns:a16="http://schemas.microsoft.com/office/drawing/2014/main" id="{54A3E909-2DAB-4103-B173-23BCE90A9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5" y="12011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58</xdr:row>
      <xdr:rowOff>44824</xdr:rowOff>
    </xdr:from>
    <xdr:to>
      <xdr:col>2</xdr:col>
      <xdr:colOff>1138517</xdr:colOff>
      <xdr:row>58</xdr:row>
      <xdr:rowOff>225799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CFED5F24-31C8-40F5-AD30-51F2244D0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79" y="12270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27" name="Рисунок 73">
          <a:extLst>
            <a:ext uri="{FF2B5EF4-FFF2-40B4-BE49-F238E27FC236}">
              <a16:creationId xmlns:a16="http://schemas.microsoft.com/office/drawing/2014/main" id="{2F622EFA-8A3D-4439-8502-18BA6DC3F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24954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67</xdr:row>
      <xdr:rowOff>33621</xdr:rowOff>
    </xdr:from>
    <xdr:to>
      <xdr:col>2</xdr:col>
      <xdr:colOff>1140198</xdr:colOff>
      <xdr:row>67</xdr:row>
      <xdr:rowOff>214594</xdr:rowOff>
    </xdr:to>
    <xdr:pic>
      <xdr:nvPicPr>
        <xdr:cNvPr id="28" name="Рисунок 66">
          <a:extLst>
            <a:ext uri="{FF2B5EF4-FFF2-40B4-BE49-F238E27FC236}">
              <a16:creationId xmlns:a16="http://schemas.microsoft.com/office/drawing/2014/main" id="{A00884E4-B572-4BCB-8445-CCDFCF41D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8261" y="1460210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29" name="Рисунок 65">
          <a:extLst>
            <a:ext uri="{FF2B5EF4-FFF2-40B4-BE49-F238E27FC236}">
              <a16:creationId xmlns:a16="http://schemas.microsoft.com/office/drawing/2014/main" id="{F96830F9-23C0-41AC-91BC-D4113764FD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14849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30" name="Рисунок 40">
          <a:extLst>
            <a:ext uri="{FF2B5EF4-FFF2-40B4-BE49-F238E27FC236}">
              <a16:creationId xmlns:a16="http://schemas.microsoft.com/office/drawing/2014/main" id="{ABCB9521-705C-4F58-BAC5-412CB3DDE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508788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75</xdr:row>
      <xdr:rowOff>33618</xdr:rowOff>
    </xdr:from>
    <xdr:to>
      <xdr:col>2</xdr:col>
      <xdr:colOff>1138518</xdr:colOff>
      <xdr:row>75</xdr:row>
      <xdr:rowOff>214593</xdr:rowOff>
    </xdr:to>
    <xdr:pic>
      <xdr:nvPicPr>
        <xdr:cNvPr id="31" name="Рисунок 64">
          <a:extLst>
            <a:ext uri="{FF2B5EF4-FFF2-40B4-BE49-F238E27FC236}">
              <a16:creationId xmlns:a16="http://schemas.microsoft.com/office/drawing/2014/main" id="{0D2183AC-094D-47FB-A137-67B609E6B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80" y="16583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22413</xdr:rowOff>
    </xdr:from>
    <xdr:to>
      <xdr:col>2</xdr:col>
      <xdr:colOff>1138518</xdr:colOff>
      <xdr:row>76</xdr:row>
      <xdr:rowOff>203388</xdr:rowOff>
    </xdr:to>
    <xdr:pic>
      <xdr:nvPicPr>
        <xdr:cNvPr id="32" name="Рисунок 26">
          <a:extLst>
            <a:ext uri="{FF2B5EF4-FFF2-40B4-BE49-F238E27FC236}">
              <a16:creationId xmlns:a16="http://schemas.microsoft.com/office/drawing/2014/main" id="{DD8AF93F-74ED-4F65-A226-9648F7774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16819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77</xdr:row>
      <xdr:rowOff>41464</xdr:rowOff>
    </xdr:from>
    <xdr:to>
      <xdr:col>2</xdr:col>
      <xdr:colOff>1157568</xdr:colOff>
      <xdr:row>77</xdr:row>
      <xdr:rowOff>222439</xdr:rowOff>
    </xdr:to>
    <xdr:pic>
      <xdr:nvPicPr>
        <xdr:cNvPr id="33" name="Рисунок 56">
          <a:extLst>
            <a:ext uri="{FF2B5EF4-FFF2-40B4-BE49-F238E27FC236}">
              <a16:creationId xmlns:a16="http://schemas.microsoft.com/office/drawing/2014/main" id="{B6FBC92A-158B-4131-B8F7-3DC945675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95630" y="170864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44825</xdr:rowOff>
    </xdr:from>
    <xdr:to>
      <xdr:col>2</xdr:col>
      <xdr:colOff>1138518</xdr:colOff>
      <xdr:row>78</xdr:row>
      <xdr:rowOff>225800</xdr:rowOff>
    </xdr:to>
    <xdr:pic>
      <xdr:nvPicPr>
        <xdr:cNvPr id="34" name="Рисунок 51">
          <a:extLst>
            <a:ext uri="{FF2B5EF4-FFF2-40B4-BE49-F238E27FC236}">
              <a16:creationId xmlns:a16="http://schemas.microsoft.com/office/drawing/2014/main" id="{1332D6B6-50A8-49DD-BF92-6D7EAD6B7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17337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79</xdr:row>
      <xdr:rowOff>22413</xdr:rowOff>
    </xdr:from>
    <xdr:to>
      <xdr:col>2</xdr:col>
      <xdr:colOff>1146362</xdr:colOff>
      <xdr:row>79</xdr:row>
      <xdr:rowOff>203388</xdr:rowOff>
    </xdr:to>
    <xdr:pic>
      <xdr:nvPicPr>
        <xdr:cNvPr id="35" name="Рисунок 42">
          <a:extLst>
            <a:ext uri="{FF2B5EF4-FFF2-40B4-BE49-F238E27FC236}">
              <a16:creationId xmlns:a16="http://schemas.microsoft.com/office/drawing/2014/main" id="{05C4E97B-4370-43AE-AAED-306F614FF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4899" y="17553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36" name="Рисунок 75">
          <a:extLst>
            <a:ext uri="{FF2B5EF4-FFF2-40B4-BE49-F238E27FC236}">
              <a16:creationId xmlns:a16="http://schemas.microsoft.com/office/drawing/2014/main" id="{55D1E515-08FD-4FCD-A953-4204C6122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18069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82</xdr:row>
      <xdr:rowOff>33619</xdr:rowOff>
    </xdr:from>
    <xdr:to>
      <xdr:col>2</xdr:col>
      <xdr:colOff>1149724</xdr:colOff>
      <xdr:row>82</xdr:row>
      <xdr:rowOff>214594</xdr:rowOff>
    </xdr:to>
    <xdr:pic>
      <xdr:nvPicPr>
        <xdr:cNvPr id="37" name="Рисунок 50">
          <a:extLst>
            <a:ext uri="{FF2B5EF4-FFF2-40B4-BE49-F238E27FC236}">
              <a16:creationId xmlns:a16="http://schemas.microsoft.com/office/drawing/2014/main" id="{C53B8478-1FD1-4795-A2C4-28A1A44BF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6" y="18316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83</xdr:row>
      <xdr:rowOff>22413</xdr:rowOff>
    </xdr:from>
    <xdr:to>
      <xdr:col>2</xdr:col>
      <xdr:colOff>1138518</xdr:colOff>
      <xdr:row>83</xdr:row>
      <xdr:rowOff>203388</xdr:rowOff>
    </xdr:to>
    <xdr:pic>
      <xdr:nvPicPr>
        <xdr:cNvPr id="38" name="Рисунок 43">
          <a:extLst>
            <a:ext uri="{FF2B5EF4-FFF2-40B4-BE49-F238E27FC236}">
              <a16:creationId xmlns:a16="http://schemas.microsoft.com/office/drawing/2014/main" id="{BFA15CC1-5776-4929-8CF9-94C415736F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80" y="185533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84</xdr:row>
      <xdr:rowOff>33620</xdr:rowOff>
    </xdr:from>
    <xdr:to>
      <xdr:col>2</xdr:col>
      <xdr:colOff>1149723</xdr:colOff>
      <xdr:row>84</xdr:row>
      <xdr:rowOff>214595</xdr:rowOff>
    </xdr:to>
    <xdr:pic>
      <xdr:nvPicPr>
        <xdr:cNvPr id="39" name="Рисунок 60">
          <a:extLst>
            <a:ext uri="{FF2B5EF4-FFF2-40B4-BE49-F238E27FC236}">
              <a16:creationId xmlns:a16="http://schemas.microsoft.com/office/drawing/2014/main" id="{012AD4B6-DBE4-4329-9818-E1529FFC4C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7785" y="188121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85</xdr:row>
      <xdr:rowOff>33618</xdr:rowOff>
    </xdr:from>
    <xdr:to>
      <xdr:col>2</xdr:col>
      <xdr:colOff>1138518</xdr:colOff>
      <xdr:row>85</xdr:row>
      <xdr:rowOff>214593</xdr:rowOff>
    </xdr:to>
    <xdr:pic>
      <xdr:nvPicPr>
        <xdr:cNvPr id="40" name="Рисунок 44">
          <a:extLst>
            <a:ext uri="{FF2B5EF4-FFF2-40B4-BE49-F238E27FC236}">
              <a16:creationId xmlns:a16="http://schemas.microsoft.com/office/drawing/2014/main" id="{507A5EB9-AFAC-4137-B343-CC699CD154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19059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33619</xdr:rowOff>
    </xdr:from>
    <xdr:to>
      <xdr:col>2</xdr:col>
      <xdr:colOff>1138518</xdr:colOff>
      <xdr:row>87</xdr:row>
      <xdr:rowOff>214594</xdr:rowOff>
    </xdr:to>
    <xdr:pic>
      <xdr:nvPicPr>
        <xdr:cNvPr id="41" name="Рисунок 70">
          <a:extLst>
            <a:ext uri="{FF2B5EF4-FFF2-40B4-BE49-F238E27FC236}">
              <a16:creationId xmlns:a16="http://schemas.microsoft.com/office/drawing/2014/main" id="{7155C888-7973-42F6-833B-A1C6C0F17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80" y="19555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89</xdr:row>
      <xdr:rowOff>33619</xdr:rowOff>
    </xdr:from>
    <xdr:to>
      <xdr:col>2</xdr:col>
      <xdr:colOff>1138517</xdr:colOff>
      <xdr:row>89</xdr:row>
      <xdr:rowOff>214594</xdr:rowOff>
    </xdr:to>
    <xdr:pic>
      <xdr:nvPicPr>
        <xdr:cNvPr id="42" name="Рисунок 61">
          <a:extLst>
            <a:ext uri="{FF2B5EF4-FFF2-40B4-BE49-F238E27FC236}">
              <a16:creationId xmlns:a16="http://schemas.microsoft.com/office/drawing/2014/main" id="{DB9A842F-30A6-41A1-A043-0FA11CDE1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79" y="20050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90</xdr:row>
      <xdr:rowOff>22415</xdr:rowOff>
    </xdr:from>
    <xdr:to>
      <xdr:col>2</xdr:col>
      <xdr:colOff>1157567</xdr:colOff>
      <xdr:row>90</xdr:row>
      <xdr:rowOff>203390</xdr:rowOff>
    </xdr:to>
    <xdr:pic>
      <xdr:nvPicPr>
        <xdr:cNvPr id="43" name="Рисунок 41">
          <a:extLst>
            <a:ext uri="{FF2B5EF4-FFF2-40B4-BE49-F238E27FC236}">
              <a16:creationId xmlns:a16="http://schemas.microsoft.com/office/drawing/2014/main" id="{FE52CDA0-3914-4F4F-96FB-98173C619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6104" y="2027732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91</xdr:row>
      <xdr:rowOff>33618</xdr:rowOff>
    </xdr:from>
    <xdr:to>
      <xdr:col>2</xdr:col>
      <xdr:colOff>1138518</xdr:colOff>
      <xdr:row>91</xdr:row>
      <xdr:rowOff>214593</xdr:rowOff>
    </xdr:to>
    <xdr:pic>
      <xdr:nvPicPr>
        <xdr:cNvPr id="44" name="Рисунок 57">
          <a:extLst>
            <a:ext uri="{FF2B5EF4-FFF2-40B4-BE49-F238E27FC236}">
              <a16:creationId xmlns:a16="http://schemas.microsoft.com/office/drawing/2014/main" id="{C1DC5D08-4797-42CF-BD50-9D80AFF14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80" y="20545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92</xdr:row>
      <xdr:rowOff>22413</xdr:rowOff>
    </xdr:from>
    <xdr:to>
      <xdr:col>2</xdr:col>
      <xdr:colOff>1138517</xdr:colOff>
      <xdr:row>92</xdr:row>
      <xdr:rowOff>203388</xdr:rowOff>
    </xdr:to>
    <xdr:pic>
      <xdr:nvPicPr>
        <xdr:cNvPr id="45" name="Рисунок 53">
          <a:extLst>
            <a:ext uri="{FF2B5EF4-FFF2-40B4-BE49-F238E27FC236}">
              <a16:creationId xmlns:a16="http://schemas.microsoft.com/office/drawing/2014/main" id="{084C5925-A53B-43D7-BF9B-E6F3A50D9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76579" y="20782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33618</xdr:rowOff>
    </xdr:from>
    <xdr:to>
      <xdr:col>2</xdr:col>
      <xdr:colOff>1138518</xdr:colOff>
      <xdr:row>105</xdr:row>
      <xdr:rowOff>214593</xdr:rowOff>
    </xdr:to>
    <xdr:pic>
      <xdr:nvPicPr>
        <xdr:cNvPr id="46" name="Рисунок 68">
          <a:extLst>
            <a:ext uri="{FF2B5EF4-FFF2-40B4-BE49-F238E27FC236}">
              <a16:creationId xmlns:a16="http://schemas.microsoft.com/office/drawing/2014/main" id="{C25F8956-CB9B-400A-9BDB-1946BE269D2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2401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106</xdr:row>
      <xdr:rowOff>33619</xdr:rowOff>
    </xdr:from>
    <xdr:to>
      <xdr:col>2</xdr:col>
      <xdr:colOff>1138517</xdr:colOff>
      <xdr:row>106</xdr:row>
      <xdr:rowOff>214594</xdr:rowOff>
    </xdr:to>
    <xdr:pic>
      <xdr:nvPicPr>
        <xdr:cNvPr id="47" name="Рисунок 74">
          <a:extLst>
            <a:ext uri="{FF2B5EF4-FFF2-40B4-BE49-F238E27FC236}">
              <a16:creationId xmlns:a16="http://schemas.microsoft.com/office/drawing/2014/main" id="{C99D7885-6885-4496-9B17-4F486DF5D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76579" y="24269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109</xdr:row>
      <xdr:rowOff>33622</xdr:rowOff>
    </xdr:from>
    <xdr:to>
      <xdr:col>2</xdr:col>
      <xdr:colOff>1148042</xdr:colOff>
      <xdr:row>109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110</xdr:row>
      <xdr:rowOff>33622</xdr:rowOff>
    </xdr:from>
    <xdr:to>
      <xdr:col>2</xdr:col>
      <xdr:colOff>1148042</xdr:colOff>
      <xdr:row>110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111</xdr:row>
      <xdr:rowOff>33618</xdr:rowOff>
    </xdr:from>
    <xdr:to>
      <xdr:col>2</xdr:col>
      <xdr:colOff>1149723</xdr:colOff>
      <xdr:row>111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112</xdr:row>
      <xdr:rowOff>22413</xdr:rowOff>
    </xdr:from>
    <xdr:to>
      <xdr:col>2</xdr:col>
      <xdr:colOff>1149724</xdr:colOff>
      <xdr:row>112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33619</xdr:rowOff>
    </xdr:from>
    <xdr:to>
      <xdr:col>2</xdr:col>
      <xdr:colOff>1149724</xdr:colOff>
      <xdr:row>113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33619</xdr:rowOff>
    </xdr:from>
    <xdr:to>
      <xdr:col>2</xdr:col>
      <xdr:colOff>1149724</xdr:colOff>
      <xdr:row>114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33618</xdr:rowOff>
    </xdr:from>
    <xdr:to>
      <xdr:col>2</xdr:col>
      <xdr:colOff>1149724</xdr:colOff>
      <xdr:row>115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116</xdr:row>
      <xdr:rowOff>33618</xdr:rowOff>
    </xdr:from>
    <xdr:to>
      <xdr:col>2</xdr:col>
      <xdr:colOff>1149724</xdr:colOff>
      <xdr:row>116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117</xdr:row>
      <xdr:rowOff>33619</xdr:rowOff>
    </xdr:from>
    <xdr:to>
      <xdr:col>2</xdr:col>
      <xdr:colOff>1157567</xdr:colOff>
      <xdr:row>117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118</xdr:row>
      <xdr:rowOff>214593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119</xdr:row>
      <xdr:rowOff>22414</xdr:rowOff>
    </xdr:from>
    <xdr:to>
      <xdr:col>2</xdr:col>
      <xdr:colOff>1149724</xdr:colOff>
      <xdr:row>119</xdr:row>
      <xdr:rowOff>203389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123</xdr:row>
      <xdr:rowOff>33618</xdr:rowOff>
    </xdr:from>
    <xdr:to>
      <xdr:col>2</xdr:col>
      <xdr:colOff>1138518</xdr:colOff>
      <xdr:row>123</xdr:row>
      <xdr:rowOff>214593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124</xdr:row>
      <xdr:rowOff>44825</xdr:rowOff>
    </xdr:from>
    <xdr:to>
      <xdr:col>2</xdr:col>
      <xdr:colOff>1138518</xdr:colOff>
      <xdr:row>124</xdr:row>
      <xdr:rowOff>225800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208</xdr:row>
      <xdr:rowOff>33619</xdr:rowOff>
    </xdr:from>
    <xdr:to>
      <xdr:col>2</xdr:col>
      <xdr:colOff>1157568</xdr:colOff>
      <xdr:row>208</xdr:row>
      <xdr:rowOff>214594</xdr:rowOff>
    </xdr:to>
    <xdr:pic>
      <xdr:nvPicPr>
        <xdr:cNvPr id="61" name="Рисунок 79">
          <a:extLst>
            <a:ext uri="{FF2B5EF4-FFF2-40B4-BE49-F238E27FC236}">
              <a16:creationId xmlns:a16="http://schemas.microsoft.com/office/drawing/2014/main" id="{D5D320B2-E64A-4268-9585-4BD218F67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5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211</xdr:row>
      <xdr:rowOff>33619</xdr:rowOff>
    </xdr:from>
    <xdr:to>
      <xdr:col>2</xdr:col>
      <xdr:colOff>1157568</xdr:colOff>
      <xdr:row>211</xdr:row>
      <xdr:rowOff>214594</xdr:rowOff>
    </xdr:to>
    <xdr:pic>
      <xdr:nvPicPr>
        <xdr:cNvPr id="62" name="Рисунок 80">
          <a:extLst>
            <a:ext uri="{FF2B5EF4-FFF2-40B4-BE49-F238E27FC236}">
              <a16:creationId xmlns:a16="http://schemas.microsoft.com/office/drawing/2014/main" id="{9FBA1566-FC07-43A0-A904-7BCC01131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610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209</xdr:row>
      <xdr:rowOff>33618</xdr:rowOff>
    </xdr:from>
    <xdr:to>
      <xdr:col>2</xdr:col>
      <xdr:colOff>1168774</xdr:colOff>
      <xdr:row>209</xdr:row>
      <xdr:rowOff>214593</xdr:rowOff>
    </xdr:to>
    <xdr:pic>
      <xdr:nvPicPr>
        <xdr:cNvPr id="63" name="Рисунок 81">
          <a:extLst>
            <a:ext uri="{FF2B5EF4-FFF2-40B4-BE49-F238E27FC236}">
              <a16:creationId xmlns:a16="http://schemas.microsoft.com/office/drawing/2014/main" id="{1D23F425-5546-47D5-A94A-425975649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97311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33619</xdr:rowOff>
    </xdr:from>
    <xdr:to>
      <xdr:col>2</xdr:col>
      <xdr:colOff>1168773</xdr:colOff>
      <xdr:row>212</xdr:row>
      <xdr:rowOff>214594</xdr:rowOff>
    </xdr:to>
    <xdr:pic>
      <xdr:nvPicPr>
        <xdr:cNvPr id="64" name="Рисунок 83">
          <a:extLst>
            <a:ext uri="{FF2B5EF4-FFF2-40B4-BE49-F238E27FC236}">
              <a16:creationId xmlns:a16="http://schemas.microsoft.com/office/drawing/2014/main" id="{0DAC0F02-B1A5-425C-B482-6E366C795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7310" y="509304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238</xdr:row>
      <xdr:rowOff>33618</xdr:rowOff>
    </xdr:from>
    <xdr:to>
      <xdr:col>2</xdr:col>
      <xdr:colOff>1157567</xdr:colOff>
      <xdr:row>238</xdr:row>
      <xdr:rowOff>214593</xdr:rowOff>
    </xdr:to>
    <xdr:pic>
      <xdr:nvPicPr>
        <xdr:cNvPr id="65" name="Рисунок 85">
          <a:extLst>
            <a:ext uri="{FF2B5EF4-FFF2-40B4-BE49-F238E27FC236}">
              <a16:creationId xmlns:a16="http://schemas.microsoft.com/office/drawing/2014/main" id="{E3DC14D3-66B9-40D3-87B7-79AC208BF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04" y="57502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210</xdr:row>
      <xdr:rowOff>33618</xdr:rowOff>
    </xdr:from>
    <xdr:to>
      <xdr:col>2</xdr:col>
      <xdr:colOff>1168773</xdr:colOff>
      <xdr:row>210</xdr:row>
      <xdr:rowOff>214593</xdr:rowOff>
    </xdr:to>
    <xdr:pic>
      <xdr:nvPicPr>
        <xdr:cNvPr id="66" name="Рисунок 86">
          <a:extLst>
            <a:ext uri="{FF2B5EF4-FFF2-40B4-BE49-F238E27FC236}">
              <a16:creationId xmlns:a16="http://schemas.microsoft.com/office/drawing/2014/main" id="{13A4F17B-0419-43CB-AB94-9D2E15D55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97310" y="5043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239</xdr:row>
      <xdr:rowOff>33619</xdr:rowOff>
    </xdr:from>
    <xdr:to>
      <xdr:col>2</xdr:col>
      <xdr:colOff>1157567</xdr:colOff>
      <xdr:row>239</xdr:row>
      <xdr:rowOff>214594</xdr:rowOff>
    </xdr:to>
    <xdr:pic>
      <xdr:nvPicPr>
        <xdr:cNvPr id="67" name="Рисунок 90">
          <a:extLst>
            <a:ext uri="{FF2B5EF4-FFF2-40B4-BE49-F238E27FC236}">
              <a16:creationId xmlns:a16="http://schemas.microsoft.com/office/drawing/2014/main" id="{A18624F0-0F63-4B64-B73B-8DF360088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86104" y="57750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132</xdr:row>
      <xdr:rowOff>44825</xdr:rowOff>
    </xdr:from>
    <xdr:to>
      <xdr:col>2</xdr:col>
      <xdr:colOff>1138517</xdr:colOff>
      <xdr:row>132</xdr:row>
      <xdr:rowOff>225800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128</xdr:row>
      <xdr:rowOff>40946</xdr:rowOff>
    </xdr:from>
    <xdr:to>
      <xdr:col>2</xdr:col>
      <xdr:colOff>1157653</xdr:colOff>
      <xdr:row>128</xdr:row>
      <xdr:rowOff>221921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134</xdr:row>
      <xdr:rowOff>33619</xdr:rowOff>
    </xdr:from>
    <xdr:to>
      <xdr:col>2</xdr:col>
      <xdr:colOff>1149723</xdr:colOff>
      <xdr:row>134</xdr:row>
      <xdr:rowOff>214594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133</xdr:row>
      <xdr:rowOff>33618</xdr:rowOff>
    </xdr:from>
    <xdr:to>
      <xdr:col>2</xdr:col>
      <xdr:colOff>1138517</xdr:colOff>
      <xdr:row>133</xdr:row>
      <xdr:rowOff>214593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140</xdr:row>
      <xdr:rowOff>33618</xdr:rowOff>
    </xdr:from>
    <xdr:to>
      <xdr:col>2</xdr:col>
      <xdr:colOff>1160929</xdr:colOff>
      <xdr:row>140</xdr:row>
      <xdr:rowOff>214593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138</xdr:row>
      <xdr:rowOff>22413</xdr:rowOff>
    </xdr:from>
    <xdr:to>
      <xdr:col>2</xdr:col>
      <xdr:colOff>1157568</xdr:colOff>
      <xdr:row>138</xdr:row>
      <xdr:rowOff>203388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139</xdr:row>
      <xdr:rowOff>33619</xdr:rowOff>
    </xdr:from>
    <xdr:to>
      <xdr:col>2</xdr:col>
      <xdr:colOff>1149724</xdr:colOff>
      <xdr:row>139</xdr:row>
      <xdr:rowOff>214594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151</xdr:row>
      <xdr:rowOff>214595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33620</xdr:rowOff>
    </xdr:from>
    <xdr:to>
      <xdr:col>2</xdr:col>
      <xdr:colOff>1149723</xdr:colOff>
      <xdr:row>170</xdr:row>
      <xdr:rowOff>214595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169</xdr:row>
      <xdr:rowOff>33618</xdr:rowOff>
    </xdr:from>
    <xdr:to>
      <xdr:col>2</xdr:col>
      <xdr:colOff>1149723</xdr:colOff>
      <xdr:row>169</xdr:row>
      <xdr:rowOff>214593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159</xdr:row>
      <xdr:rowOff>214594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163</xdr:row>
      <xdr:rowOff>33619</xdr:rowOff>
    </xdr:from>
    <xdr:to>
      <xdr:col>2</xdr:col>
      <xdr:colOff>1138517</xdr:colOff>
      <xdr:row>163</xdr:row>
      <xdr:rowOff>214594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177</xdr:row>
      <xdr:rowOff>224121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176</xdr:row>
      <xdr:rowOff>33620</xdr:rowOff>
    </xdr:from>
    <xdr:to>
      <xdr:col>2</xdr:col>
      <xdr:colOff>1149725</xdr:colOff>
      <xdr:row>176</xdr:row>
      <xdr:rowOff>214595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44825</xdr:rowOff>
    </xdr:from>
    <xdr:to>
      <xdr:col>2</xdr:col>
      <xdr:colOff>1138518</xdr:colOff>
      <xdr:row>158</xdr:row>
      <xdr:rowOff>225800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148</xdr:row>
      <xdr:rowOff>33619</xdr:rowOff>
    </xdr:from>
    <xdr:to>
      <xdr:col>2</xdr:col>
      <xdr:colOff>1157568</xdr:colOff>
      <xdr:row>148</xdr:row>
      <xdr:rowOff>214594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142</xdr:row>
      <xdr:rowOff>44825</xdr:rowOff>
    </xdr:from>
    <xdr:to>
      <xdr:col>2</xdr:col>
      <xdr:colOff>1149723</xdr:colOff>
      <xdr:row>142</xdr:row>
      <xdr:rowOff>225800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161</xdr:row>
      <xdr:rowOff>214594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175</xdr:row>
      <xdr:rowOff>33619</xdr:rowOff>
    </xdr:from>
    <xdr:to>
      <xdr:col>2</xdr:col>
      <xdr:colOff>1138518</xdr:colOff>
      <xdr:row>175</xdr:row>
      <xdr:rowOff>214594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152</xdr:row>
      <xdr:rowOff>214594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33620</xdr:rowOff>
    </xdr:from>
    <xdr:to>
      <xdr:col>2</xdr:col>
      <xdr:colOff>1149724</xdr:colOff>
      <xdr:row>167</xdr:row>
      <xdr:rowOff>214595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33621</xdr:rowOff>
    </xdr:from>
    <xdr:to>
      <xdr:col>2</xdr:col>
      <xdr:colOff>1149723</xdr:colOff>
      <xdr:row>156</xdr:row>
      <xdr:rowOff>214596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146</xdr:row>
      <xdr:rowOff>33621</xdr:rowOff>
    </xdr:from>
    <xdr:to>
      <xdr:col>2</xdr:col>
      <xdr:colOff>1148042</xdr:colOff>
      <xdr:row>146</xdr:row>
      <xdr:rowOff>214596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22413</xdr:rowOff>
    </xdr:from>
    <xdr:to>
      <xdr:col>2</xdr:col>
      <xdr:colOff>1149724</xdr:colOff>
      <xdr:row>171</xdr:row>
      <xdr:rowOff>203388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160</xdr:row>
      <xdr:rowOff>214594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33620</xdr:rowOff>
    </xdr:from>
    <xdr:to>
      <xdr:col>2</xdr:col>
      <xdr:colOff>1149724</xdr:colOff>
      <xdr:row>147</xdr:row>
      <xdr:rowOff>214595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33619</xdr:rowOff>
    </xdr:from>
    <xdr:to>
      <xdr:col>2</xdr:col>
      <xdr:colOff>1149724</xdr:colOff>
      <xdr:row>153</xdr:row>
      <xdr:rowOff>214594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33618</xdr:rowOff>
    </xdr:from>
    <xdr:to>
      <xdr:col>2</xdr:col>
      <xdr:colOff>1149724</xdr:colOff>
      <xdr:row>172</xdr:row>
      <xdr:rowOff>214593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192</xdr:row>
      <xdr:rowOff>33620</xdr:rowOff>
    </xdr:from>
    <xdr:to>
      <xdr:col>2</xdr:col>
      <xdr:colOff>1167092</xdr:colOff>
      <xdr:row>192</xdr:row>
      <xdr:rowOff>214595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193</xdr:row>
      <xdr:rowOff>33621</xdr:rowOff>
    </xdr:from>
    <xdr:to>
      <xdr:col>2</xdr:col>
      <xdr:colOff>1148042</xdr:colOff>
      <xdr:row>193</xdr:row>
      <xdr:rowOff>214596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195</xdr:row>
      <xdr:rowOff>33619</xdr:rowOff>
    </xdr:from>
    <xdr:to>
      <xdr:col>2</xdr:col>
      <xdr:colOff>1138517</xdr:colOff>
      <xdr:row>195</xdr:row>
      <xdr:rowOff>214594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21677</xdr:colOff>
      <xdr:row>237</xdr:row>
      <xdr:rowOff>18968</xdr:rowOff>
    </xdr:from>
    <xdr:to>
      <xdr:col>2</xdr:col>
      <xdr:colOff>1158410</xdr:colOff>
      <xdr:row>237</xdr:row>
      <xdr:rowOff>241789</xdr:rowOff>
    </xdr:to>
    <xdr:pic>
      <xdr:nvPicPr>
        <xdr:cNvPr id="105" name="Рисунок 117">
          <a:extLst>
            <a:ext uri="{FF2B5EF4-FFF2-40B4-BE49-F238E27FC236}">
              <a16:creationId xmlns:a16="http://schemas.microsoft.com/office/drawing/2014/main" id="{3A976AC2-C597-4993-ADBD-AD577539D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59633" y="57554608"/>
          <a:ext cx="222821" cy="11367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33618</xdr:rowOff>
    </xdr:from>
    <xdr:to>
      <xdr:col>2</xdr:col>
      <xdr:colOff>1138518</xdr:colOff>
      <xdr:row>131</xdr:row>
      <xdr:rowOff>214593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108</xdr:row>
      <xdr:rowOff>51287</xdr:rowOff>
    </xdr:from>
    <xdr:to>
      <xdr:col>2</xdr:col>
      <xdr:colOff>1156921</xdr:colOff>
      <xdr:row>108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120</xdr:row>
      <xdr:rowOff>29309</xdr:rowOff>
    </xdr:from>
    <xdr:to>
      <xdr:col>2</xdr:col>
      <xdr:colOff>1157654</xdr:colOff>
      <xdr:row>120</xdr:row>
      <xdr:rowOff>219809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121</xdr:row>
      <xdr:rowOff>29309</xdr:rowOff>
    </xdr:from>
    <xdr:to>
      <xdr:col>2</xdr:col>
      <xdr:colOff>1150328</xdr:colOff>
      <xdr:row>121</xdr:row>
      <xdr:rowOff>227134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29308</xdr:rowOff>
    </xdr:from>
    <xdr:to>
      <xdr:col>2</xdr:col>
      <xdr:colOff>1150326</xdr:colOff>
      <xdr:row>122</xdr:row>
      <xdr:rowOff>227133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125</xdr:row>
      <xdr:rowOff>21981</xdr:rowOff>
    </xdr:from>
    <xdr:to>
      <xdr:col>2</xdr:col>
      <xdr:colOff>1143000</xdr:colOff>
      <xdr:row>125</xdr:row>
      <xdr:rowOff>219808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126</xdr:row>
      <xdr:rowOff>29306</xdr:rowOff>
    </xdr:from>
    <xdr:to>
      <xdr:col>2</xdr:col>
      <xdr:colOff>1135673</xdr:colOff>
      <xdr:row>126</xdr:row>
      <xdr:rowOff>219807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127</xdr:row>
      <xdr:rowOff>21981</xdr:rowOff>
    </xdr:from>
    <xdr:to>
      <xdr:col>2</xdr:col>
      <xdr:colOff>1142999</xdr:colOff>
      <xdr:row>127</xdr:row>
      <xdr:rowOff>227135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129</xdr:row>
      <xdr:rowOff>29309</xdr:rowOff>
    </xdr:from>
    <xdr:to>
      <xdr:col>2</xdr:col>
      <xdr:colOff>1143000</xdr:colOff>
      <xdr:row>129</xdr:row>
      <xdr:rowOff>219807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130</xdr:row>
      <xdr:rowOff>29307</xdr:rowOff>
    </xdr:from>
    <xdr:to>
      <xdr:col>2</xdr:col>
      <xdr:colOff>1135673</xdr:colOff>
      <xdr:row>130</xdr:row>
      <xdr:rowOff>219805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135</xdr:row>
      <xdr:rowOff>36636</xdr:rowOff>
    </xdr:from>
    <xdr:to>
      <xdr:col>2</xdr:col>
      <xdr:colOff>1143000</xdr:colOff>
      <xdr:row>135</xdr:row>
      <xdr:rowOff>219808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136</xdr:row>
      <xdr:rowOff>21980</xdr:rowOff>
    </xdr:from>
    <xdr:to>
      <xdr:col>2</xdr:col>
      <xdr:colOff>1135673</xdr:colOff>
      <xdr:row>136</xdr:row>
      <xdr:rowOff>212480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137</xdr:row>
      <xdr:rowOff>28576</xdr:rowOff>
    </xdr:from>
    <xdr:to>
      <xdr:col>2</xdr:col>
      <xdr:colOff>1143000</xdr:colOff>
      <xdr:row>137</xdr:row>
      <xdr:rowOff>228600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149</xdr:row>
      <xdr:rowOff>28576</xdr:rowOff>
    </xdr:from>
    <xdr:to>
      <xdr:col>2</xdr:col>
      <xdr:colOff>1152525</xdr:colOff>
      <xdr:row>149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154</xdr:row>
      <xdr:rowOff>28576</xdr:rowOff>
    </xdr:from>
    <xdr:to>
      <xdr:col>2</xdr:col>
      <xdr:colOff>1171574</xdr:colOff>
      <xdr:row>154</xdr:row>
      <xdr:rowOff>219076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162</xdr:row>
      <xdr:rowOff>28576</xdr:rowOff>
    </xdr:from>
    <xdr:to>
      <xdr:col>2</xdr:col>
      <xdr:colOff>1152525</xdr:colOff>
      <xdr:row>162</xdr:row>
      <xdr:rowOff>219075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194</xdr:row>
      <xdr:rowOff>28575</xdr:rowOff>
    </xdr:from>
    <xdr:to>
      <xdr:col>2</xdr:col>
      <xdr:colOff>1143000</xdr:colOff>
      <xdr:row>194</xdr:row>
      <xdr:rowOff>228601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62</xdr:row>
      <xdr:rowOff>44825</xdr:rowOff>
    </xdr:from>
    <xdr:ext cx="1104900" cy="180975"/>
    <xdr:pic>
      <xdr:nvPicPr>
        <xdr:cNvPr id="123" name="Рисунок 63">
          <a:extLst>
            <a:ext uri="{FF2B5EF4-FFF2-40B4-BE49-F238E27FC236}">
              <a16:creationId xmlns:a16="http://schemas.microsoft.com/office/drawing/2014/main" id="{B0DBB25C-3E73-4798-A9AF-BD4525594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3375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63</xdr:row>
      <xdr:rowOff>22412</xdr:rowOff>
    </xdr:from>
    <xdr:ext cx="1104900" cy="180975"/>
    <xdr:pic>
      <xdr:nvPicPr>
        <xdr:cNvPr id="124" name="Рисунок 69">
          <a:extLst>
            <a:ext uri="{FF2B5EF4-FFF2-40B4-BE49-F238E27FC236}">
              <a16:creationId xmlns:a16="http://schemas.microsoft.com/office/drawing/2014/main" id="{E9CECE73-8EE6-45CE-9EF9-AEF913A07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6" y="136003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64</xdr:row>
      <xdr:rowOff>44828</xdr:rowOff>
    </xdr:from>
    <xdr:ext cx="1104900" cy="180975"/>
    <xdr:pic>
      <xdr:nvPicPr>
        <xdr:cNvPr id="125" name="Рисунок 49">
          <a:extLst>
            <a:ext uri="{FF2B5EF4-FFF2-40B4-BE49-F238E27FC236}">
              <a16:creationId xmlns:a16="http://schemas.microsoft.com/office/drawing/2014/main" id="{FBF2BF68-2030-42FF-ACF8-6341E654CE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6" y="1387036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65</xdr:row>
      <xdr:rowOff>22413</xdr:rowOff>
    </xdr:from>
    <xdr:ext cx="1104900" cy="180975"/>
    <xdr:pic>
      <xdr:nvPicPr>
        <xdr:cNvPr id="126" name="Рисунок 47">
          <a:extLst>
            <a:ext uri="{FF2B5EF4-FFF2-40B4-BE49-F238E27FC236}">
              <a16:creationId xmlns:a16="http://schemas.microsoft.com/office/drawing/2014/main" id="{3D2E73E8-6D2C-4C80-BA51-539EF5C55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76580" y="140956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33620</xdr:rowOff>
    </xdr:from>
    <xdr:ext cx="1104900" cy="180975"/>
    <xdr:pic>
      <xdr:nvPicPr>
        <xdr:cNvPr id="127" name="Рисунок 23">
          <a:extLst>
            <a:ext uri="{FF2B5EF4-FFF2-40B4-BE49-F238E27FC236}">
              <a16:creationId xmlns:a16="http://schemas.microsoft.com/office/drawing/2014/main" id="{1E61735D-1A4F-4168-BB52-5281C82EB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6" y="153450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33618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5B6BE7F8-4F91-428C-98F1-9CA8EB204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15592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33619</xdr:rowOff>
    </xdr:from>
    <xdr:ext cx="1123950" cy="180975"/>
    <xdr:pic>
      <xdr:nvPicPr>
        <xdr:cNvPr id="129" name="Рисунок 22">
          <a:extLst>
            <a:ext uri="{FF2B5EF4-FFF2-40B4-BE49-F238E27FC236}">
              <a16:creationId xmlns:a16="http://schemas.microsoft.com/office/drawing/2014/main" id="{CA1487D6-89D2-4417-86A2-7154CB8AD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6105" y="15830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73</xdr:row>
      <xdr:rowOff>22416</xdr:rowOff>
    </xdr:from>
    <xdr:ext cx="1104900" cy="180975"/>
    <xdr:pic>
      <xdr:nvPicPr>
        <xdr:cNvPr id="130" name="Рисунок 59">
          <a:extLst>
            <a:ext uri="{FF2B5EF4-FFF2-40B4-BE49-F238E27FC236}">
              <a16:creationId xmlns:a16="http://schemas.microsoft.com/office/drawing/2014/main" id="{174390B7-8E08-4445-A7D7-0AA6E482C5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79" y="160768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86</xdr:row>
      <xdr:rowOff>33619</xdr:rowOff>
    </xdr:from>
    <xdr:ext cx="1104900" cy="180975"/>
    <xdr:pic>
      <xdr:nvPicPr>
        <xdr:cNvPr id="131" name="Рисунок 72">
          <a:extLst>
            <a:ext uri="{FF2B5EF4-FFF2-40B4-BE49-F238E27FC236}">
              <a16:creationId xmlns:a16="http://schemas.microsoft.com/office/drawing/2014/main" id="{0C3419D1-7786-40A4-ABCE-1995A6816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65374" y="19307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88</xdr:row>
      <xdr:rowOff>33620</xdr:rowOff>
    </xdr:from>
    <xdr:ext cx="1104900" cy="180975"/>
    <xdr:pic>
      <xdr:nvPicPr>
        <xdr:cNvPr id="132" name="Рисунок 54">
          <a:extLst>
            <a:ext uri="{FF2B5EF4-FFF2-40B4-BE49-F238E27FC236}">
              <a16:creationId xmlns:a16="http://schemas.microsoft.com/office/drawing/2014/main" id="{70B2F31A-73D5-4CE1-9F3B-BAF619CE4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7785" y="19802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24</xdr:row>
      <xdr:rowOff>47625</xdr:rowOff>
    </xdr:from>
    <xdr:ext cx="1104900" cy="180975"/>
    <xdr:pic>
      <xdr:nvPicPr>
        <xdr:cNvPr id="133" name="Рисунок 11">
          <a:extLst>
            <a:ext uri="{FF2B5EF4-FFF2-40B4-BE49-F238E27FC236}">
              <a16:creationId xmlns:a16="http://schemas.microsoft.com/office/drawing/2014/main" id="{D8EC2344-4A93-4884-A647-A1AC462CE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62012" y="35861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57150</xdr:colOff>
      <xdr:row>26</xdr:row>
      <xdr:rowOff>28576</xdr:rowOff>
    </xdr:from>
    <xdr:to>
      <xdr:col>2</xdr:col>
      <xdr:colOff>1162050</xdr:colOff>
      <xdr:row>26</xdr:row>
      <xdr:rowOff>219076</xdr:rowOff>
    </xdr:to>
    <xdr:pic>
      <xdr:nvPicPr>
        <xdr:cNvPr id="134" name="Рисунок 11">
          <a:extLst>
            <a:ext uri="{FF2B5EF4-FFF2-40B4-BE49-F238E27FC236}">
              <a16:creationId xmlns:a16="http://schemas.microsoft.com/office/drawing/2014/main" id="{47900CC4-0CF6-44DD-8278-CF37ABC01C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5350" y="4067176"/>
          <a:ext cx="19050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25</xdr:row>
      <xdr:rowOff>57151</xdr:rowOff>
    </xdr:from>
    <xdr:ext cx="1104900" cy="180975"/>
    <xdr:pic>
      <xdr:nvPicPr>
        <xdr:cNvPr id="135" name="Рисунок 11">
          <a:extLst>
            <a:ext uri="{FF2B5EF4-FFF2-40B4-BE49-F238E27FC236}">
              <a16:creationId xmlns:a16="http://schemas.microsoft.com/office/drawing/2014/main" id="{0B7BD220-854E-4158-A25D-DE15CDB0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900112" y="38433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31</xdr:row>
      <xdr:rowOff>44825</xdr:rowOff>
    </xdr:from>
    <xdr:ext cx="1104900" cy="180975"/>
    <xdr:pic>
      <xdr:nvPicPr>
        <xdr:cNvPr id="136" name="Рисунок 25">
          <a:extLst>
            <a:ext uri="{FF2B5EF4-FFF2-40B4-BE49-F238E27FC236}">
              <a16:creationId xmlns:a16="http://schemas.microsoft.com/office/drawing/2014/main" id="{D2B1479B-C2A6-4D5C-B6D6-8F7EC3DFF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87785" y="5450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32</xdr:row>
      <xdr:rowOff>31941</xdr:rowOff>
    </xdr:from>
    <xdr:ext cx="1104900" cy="180975"/>
    <xdr:pic>
      <xdr:nvPicPr>
        <xdr:cNvPr id="137" name="Рисунок 29">
          <a:extLst>
            <a:ext uri="{FF2B5EF4-FFF2-40B4-BE49-F238E27FC236}">
              <a16:creationId xmlns:a16="http://schemas.microsoft.com/office/drawing/2014/main" id="{17EFB375-6CB8-4366-B360-7EC690A8E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6578" y="5685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33</xdr:row>
      <xdr:rowOff>22413</xdr:rowOff>
    </xdr:from>
    <xdr:ext cx="1104900" cy="180975"/>
    <xdr:pic>
      <xdr:nvPicPr>
        <xdr:cNvPr id="138" name="Рисунок 18">
          <a:extLst>
            <a:ext uri="{FF2B5EF4-FFF2-40B4-BE49-F238E27FC236}">
              <a16:creationId xmlns:a16="http://schemas.microsoft.com/office/drawing/2014/main" id="{DC9832C1-1B7F-4FF7-85F5-90D038C407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887786" y="5923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34</xdr:row>
      <xdr:rowOff>43145</xdr:rowOff>
    </xdr:from>
    <xdr:ext cx="1104900" cy="180975"/>
    <xdr:pic>
      <xdr:nvPicPr>
        <xdr:cNvPr id="139" name="Рисунок 24">
          <a:extLst>
            <a:ext uri="{FF2B5EF4-FFF2-40B4-BE49-F238E27FC236}">
              <a16:creationId xmlns:a16="http://schemas.microsoft.com/office/drawing/2014/main" id="{A18A4F93-0D93-4267-88D9-B9E61491D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886104" y="619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39</xdr:row>
      <xdr:rowOff>33618</xdr:rowOff>
    </xdr:from>
    <xdr:ext cx="1104900" cy="180975"/>
    <xdr:pic>
      <xdr:nvPicPr>
        <xdr:cNvPr id="140" name="Рисунок 20">
          <a:extLst>
            <a:ext uri="{FF2B5EF4-FFF2-40B4-BE49-F238E27FC236}">
              <a16:creationId xmlns:a16="http://schemas.microsoft.com/office/drawing/2014/main" id="{B5E041C7-C95A-4534-8F3C-D22F446E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876580" y="7420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40</xdr:row>
      <xdr:rowOff>22413</xdr:rowOff>
    </xdr:from>
    <xdr:ext cx="1123950" cy="180975"/>
    <xdr:pic>
      <xdr:nvPicPr>
        <xdr:cNvPr id="141" name="Рисунок 30">
          <a:extLst>
            <a:ext uri="{FF2B5EF4-FFF2-40B4-BE49-F238E27FC236}">
              <a16:creationId xmlns:a16="http://schemas.microsoft.com/office/drawing/2014/main" id="{7E2629C1-536C-45FE-9E93-E7CEDBD9A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897311" y="7647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44</xdr:row>
      <xdr:rowOff>22413</xdr:rowOff>
    </xdr:from>
    <xdr:ext cx="1123950" cy="180975"/>
    <xdr:pic>
      <xdr:nvPicPr>
        <xdr:cNvPr id="142" name="Рисунок 31">
          <a:extLst>
            <a:ext uri="{FF2B5EF4-FFF2-40B4-BE49-F238E27FC236}">
              <a16:creationId xmlns:a16="http://schemas.microsoft.com/office/drawing/2014/main" id="{0D6864E5-BDF0-4C94-8C23-4975D6C59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886105" y="86377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45</xdr:row>
      <xdr:rowOff>22414</xdr:rowOff>
    </xdr:from>
    <xdr:ext cx="1128432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0F04FDB3-93A4-4AA8-8F66-9827261A08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910757" y="888318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46</xdr:row>
      <xdr:rowOff>33619</xdr:rowOff>
    </xdr:from>
    <xdr:ext cx="1104900" cy="180975"/>
    <xdr:pic>
      <xdr:nvPicPr>
        <xdr:cNvPr id="144" name="Рисунок 37">
          <a:extLst>
            <a:ext uri="{FF2B5EF4-FFF2-40B4-BE49-F238E27FC236}">
              <a16:creationId xmlns:a16="http://schemas.microsoft.com/office/drawing/2014/main" id="{D2AF7F27-3FA0-49D2-9849-741AAEFBC1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876580" y="9153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47</xdr:row>
      <xdr:rowOff>44825</xdr:rowOff>
    </xdr:from>
    <xdr:ext cx="1104900" cy="180975"/>
    <xdr:pic>
      <xdr:nvPicPr>
        <xdr:cNvPr id="145" name="Рисунок 14">
          <a:extLst>
            <a:ext uri="{FF2B5EF4-FFF2-40B4-BE49-F238E27FC236}">
              <a16:creationId xmlns:a16="http://schemas.microsoft.com/office/drawing/2014/main" id="{502191BB-1B2B-45EB-8764-276CF5796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876579" y="9412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48</xdr:row>
      <xdr:rowOff>33619</xdr:rowOff>
    </xdr:from>
    <xdr:ext cx="1123950" cy="180975"/>
    <xdr:pic>
      <xdr:nvPicPr>
        <xdr:cNvPr id="146" name="Рисунок 39">
          <a:extLst>
            <a:ext uri="{FF2B5EF4-FFF2-40B4-BE49-F238E27FC236}">
              <a16:creationId xmlns:a16="http://schemas.microsoft.com/office/drawing/2014/main" id="{F4A2A12B-FF96-4DB1-8D3D-174F87FEE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874898" y="96395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49</xdr:row>
      <xdr:rowOff>19053</xdr:rowOff>
    </xdr:from>
    <xdr:ext cx="1104913" cy="180977"/>
    <xdr:pic>
      <xdr:nvPicPr>
        <xdr:cNvPr id="147" name="Рисунок 8">
          <a:extLst>
            <a:ext uri="{FF2B5EF4-FFF2-40B4-BE49-F238E27FC236}">
              <a16:creationId xmlns:a16="http://schemas.microsoft.com/office/drawing/2014/main" id="{4AEE26CF-3F5D-48A2-870C-01935CAF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905008" y="98821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50</xdr:row>
      <xdr:rowOff>33619</xdr:rowOff>
    </xdr:from>
    <xdr:ext cx="1104900" cy="180975"/>
    <xdr:pic>
      <xdr:nvPicPr>
        <xdr:cNvPr id="148" name="Рисунок 8">
          <a:extLst>
            <a:ext uri="{FF2B5EF4-FFF2-40B4-BE49-F238E27FC236}">
              <a16:creationId xmlns:a16="http://schemas.microsoft.com/office/drawing/2014/main" id="{80910EDC-6055-452B-AA16-955F9903A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876579" y="10144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51</xdr:row>
      <xdr:rowOff>21980</xdr:rowOff>
    </xdr:from>
    <xdr:ext cx="1151792" cy="20515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F6566D25-BBE4-43F0-8FF8-6DCC4E481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084238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74</xdr:row>
      <xdr:rowOff>19050</xdr:rowOff>
    </xdr:from>
    <xdr:to>
      <xdr:col>2</xdr:col>
      <xdr:colOff>1171574</xdr:colOff>
      <xdr:row>75</xdr:row>
      <xdr:rowOff>9525</xdr:rowOff>
    </xdr:to>
    <xdr:pic>
      <xdr:nvPicPr>
        <xdr:cNvPr id="150" name="Рисунок 149" descr="ЛДСП Альби Полночно-синий 16* 2800*2070  5994SU">
          <a:extLst>
            <a:ext uri="{FF2B5EF4-FFF2-40B4-BE49-F238E27FC236}">
              <a16:creationId xmlns:a16="http://schemas.microsoft.com/office/drawing/2014/main" id="{B4CB32AE-E8E8-4084-B196-E2CE6735D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67830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80</xdr:row>
      <xdr:rowOff>9526</xdr:rowOff>
    </xdr:from>
    <xdr:to>
      <xdr:col>2</xdr:col>
      <xdr:colOff>1162050</xdr:colOff>
      <xdr:row>81</xdr:row>
      <xdr:rowOff>1</xdr:rowOff>
    </xdr:to>
    <xdr:pic>
      <xdr:nvPicPr>
        <xdr:cNvPr id="151" name="Рисунок 150" descr="ЛДСП Темный шоколад 16* 2800*2070  7181BS">
          <a:extLst>
            <a:ext uri="{FF2B5EF4-FFF2-40B4-BE49-F238E27FC236}">
              <a16:creationId xmlns:a16="http://schemas.microsoft.com/office/drawing/2014/main" id="{DE0FA8C6-9DF3-4285-B904-991CAFA70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825942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93</xdr:row>
      <xdr:rowOff>19050</xdr:rowOff>
    </xdr:from>
    <xdr:to>
      <xdr:col>2</xdr:col>
      <xdr:colOff>1171575</xdr:colOff>
      <xdr:row>94</xdr:row>
      <xdr:rowOff>0</xdr:rowOff>
    </xdr:to>
    <xdr:pic>
      <xdr:nvPicPr>
        <xdr:cNvPr id="152" name="Рисунок 151" descr="ЛДСП Пудровый 16* 2800*2070 К 512">
          <a:extLst>
            <a:ext uri="{FF2B5EF4-FFF2-40B4-BE49-F238E27FC236}">
              <a16:creationId xmlns:a16="http://schemas.microsoft.com/office/drawing/2014/main" id="{FBA54A0C-588F-48B0-9F36-FCC08E015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148840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94</xdr:row>
      <xdr:rowOff>28575</xdr:rowOff>
    </xdr:from>
    <xdr:to>
      <xdr:col>2</xdr:col>
      <xdr:colOff>1171575</xdr:colOff>
      <xdr:row>95</xdr:row>
      <xdr:rowOff>505</xdr:rowOff>
    </xdr:to>
    <xdr:pic>
      <xdr:nvPicPr>
        <xdr:cNvPr id="153" name="Рисунок 152" descr="ЛДСП Зефир 16* 2800*2070 К 513">
          <a:extLst>
            <a:ext uri="{FF2B5EF4-FFF2-40B4-BE49-F238E27FC236}">
              <a16:creationId xmlns:a16="http://schemas.microsoft.com/office/drawing/2014/main" id="{0BCFC504-6FB7-42D9-971E-B96ED0142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74557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19050</xdr:rowOff>
    </xdr:from>
    <xdr:to>
      <xdr:col>2</xdr:col>
      <xdr:colOff>1171575</xdr:colOff>
      <xdr:row>102</xdr:row>
      <xdr:rowOff>228600</xdr:rowOff>
    </xdr:to>
    <xdr:pic>
      <xdr:nvPicPr>
        <xdr:cNvPr id="154" name="Рисунок 153" descr="ЛДСП Мышиный серый 16* 2800*2070  К 519">
          <a:extLst>
            <a:ext uri="{FF2B5EF4-FFF2-40B4-BE49-F238E27FC236}">
              <a16:creationId xmlns:a16="http://schemas.microsoft.com/office/drawing/2014/main" id="{335B68E8-15ED-48E7-80B5-956EFD816F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371725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19050</xdr:rowOff>
    </xdr:from>
    <xdr:to>
      <xdr:col>2</xdr:col>
      <xdr:colOff>1162050</xdr:colOff>
      <xdr:row>102</xdr:row>
      <xdr:rowOff>0</xdr:rowOff>
    </xdr:to>
    <xdr:pic>
      <xdr:nvPicPr>
        <xdr:cNvPr id="155" name="Рисунок 154" descr="ЛДСП Темный Изумруд  16* 2800*2070  К 520">
          <a:extLst>
            <a:ext uri="{FF2B5EF4-FFF2-40B4-BE49-F238E27FC236}">
              <a16:creationId xmlns:a16="http://schemas.microsoft.com/office/drawing/2014/main" id="{B28C5B94-D94F-40CA-B029-C714747FA89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3469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28576</xdr:rowOff>
    </xdr:from>
    <xdr:to>
      <xdr:col>2</xdr:col>
      <xdr:colOff>1162050</xdr:colOff>
      <xdr:row>101</xdr:row>
      <xdr:rowOff>1</xdr:rowOff>
    </xdr:to>
    <xdr:pic>
      <xdr:nvPicPr>
        <xdr:cNvPr id="156" name="Рисунок 155" descr="ЛДСП Дымчатый зеленый 16* 2800*2070  К 521">
          <a:extLst>
            <a:ext uri="{FF2B5EF4-FFF2-40B4-BE49-F238E27FC236}">
              <a16:creationId xmlns:a16="http://schemas.microsoft.com/office/drawing/2014/main" id="{EC927E6A-2B01-4887-AE58-12BE5D7BBD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323147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19050</xdr:rowOff>
    </xdr:from>
    <xdr:to>
      <xdr:col>2</xdr:col>
      <xdr:colOff>1171575</xdr:colOff>
      <xdr:row>100</xdr:row>
      <xdr:rowOff>0</xdr:rowOff>
    </xdr:to>
    <xdr:pic>
      <xdr:nvPicPr>
        <xdr:cNvPr id="157" name="Рисунок 156" descr="ЛДСП Лазурный голубой 16* 2800*2070 К 517">
          <a:extLst>
            <a:ext uri="{FF2B5EF4-FFF2-40B4-BE49-F238E27FC236}">
              <a16:creationId xmlns:a16="http://schemas.microsoft.com/office/drawing/2014/main" id="{60B0BDB0-41D7-40D8-93A3-42B45B7E5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9743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98</xdr:row>
      <xdr:rowOff>19050</xdr:rowOff>
    </xdr:from>
    <xdr:to>
      <xdr:col>2</xdr:col>
      <xdr:colOff>1171575</xdr:colOff>
      <xdr:row>98</xdr:row>
      <xdr:rowOff>248478</xdr:rowOff>
    </xdr:to>
    <xdr:pic>
      <xdr:nvPicPr>
        <xdr:cNvPr id="158" name="Рисунок 157" descr="ЛДСП Прибрежный синий 16* 2800*2070 К 518">
          <a:extLst>
            <a:ext uri="{FF2B5EF4-FFF2-40B4-BE49-F238E27FC236}">
              <a16:creationId xmlns:a16="http://schemas.microsoft.com/office/drawing/2014/main" id="{220686B9-0780-46E2-8E37-E4B3B4BCAC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726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97</xdr:row>
      <xdr:rowOff>19050</xdr:rowOff>
    </xdr:from>
    <xdr:to>
      <xdr:col>2</xdr:col>
      <xdr:colOff>1171575</xdr:colOff>
      <xdr:row>98</xdr:row>
      <xdr:rowOff>916</xdr:rowOff>
    </xdr:to>
    <xdr:pic>
      <xdr:nvPicPr>
        <xdr:cNvPr id="159" name="Рисунок 158" descr="ЛДСП Пряный красный 16* 2800*2070 К 515">
          <a:extLst>
            <a:ext uri="{FF2B5EF4-FFF2-40B4-BE49-F238E27FC236}">
              <a16:creationId xmlns:a16="http://schemas.microsoft.com/office/drawing/2014/main" id="{E46FE154-EF5F-4F86-9173-F8295D91C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479000"/>
          <a:ext cx="1143000" cy="229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1171575</xdr:colOff>
      <xdr:row>97</xdr:row>
      <xdr:rowOff>0</xdr:rowOff>
    </xdr:to>
    <xdr:pic>
      <xdr:nvPicPr>
        <xdr:cNvPr id="160" name="Рисунок 159" descr="ЛДСП Безмолвная пустыня 16* 2800*2070 К 514">
          <a:extLst>
            <a:ext uri="{FF2B5EF4-FFF2-40B4-BE49-F238E27FC236}">
              <a16:creationId xmlns:a16="http://schemas.microsoft.com/office/drawing/2014/main" id="{C9539B59-32A0-4588-BF96-68C40C4C2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231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95</xdr:row>
      <xdr:rowOff>19050</xdr:rowOff>
    </xdr:from>
    <xdr:to>
      <xdr:col>2</xdr:col>
      <xdr:colOff>1171575</xdr:colOff>
      <xdr:row>95</xdr:row>
      <xdr:rowOff>234563</xdr:rowOff>
    </xdr:to>
    <xdr:pic>
      <xdr:nvPicPr>
        <xdr:cNvPr id="161" name="Рисунок 160" descr="ЛДСП Тоффи 16* 2800*2070 К 516">
          <a:extLst>
            <a:ext uri="{FF2B5EF4-FFF2-40B4-BE49-F238E27FC236}">
              <a16:creationId xmlns:a16="http://schemas.microsoft.com/office/drawing/2014/main" id="{D35DA880-04CD-4DDE-9F3B-41EC01A61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98370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104</xdr:row>
      <xdr:rowOff>9525</xdr:rowOff>
    </xdr:from>
    <xdr:to>
      <xdr:col>3</xdr:col>
      <xdr:colOff>0</xdr:colOff>
      <xdr:row>104</xdr:row>
      <xdr:rowOff>228600</xdr:rowOff>
    </xdr:to>
    <xdr:pic>
      <xdr:nvPicPr>
        <xdr:cNvPr id="162" name="Рисунок 161" descr="ЛДСП Платиновый Диск 16* 2800*2070  К 523">
          <a:extLst>
            <a:ext uri="{FF2B5EF4-FFF2-40B4-BE49-F238E27FC236}">
              <a16:creationId xmlns:a16="http://schemas.microsoft.com/office/drawing/2014/main" id="{1D040BA6-62C5-4509-9E1B-430AE63045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420302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103</xdr:row>
      <xdr:rowOff>28576</xdr:rowOff>
    </xdr:from>
    <xdr:to>
      <xdr:col>2</xdr:col>
      <xdr:colOff>1143000</xdr:colOff>
      <xdr:row>103</xdr:row>
      <xdr:rowOff>227135</xdr:rowOff>
    </xdr:to>
    <xdr:pic>
      <xdr:nvPicPr>
        <xdr:cNvPr id="163" name="Рисунок 162" descr="ЛДСП Алюминиевый блеск 16* 2800*2070  К 522">
          <a:extLst>
            <a:ext uri="{FF2B5EF4-FFF2-40B4-BE49-F238E27FC236}">
              <a16:creationId xmlns:a16="http://schemas.microsoft.com/office/drawing/2014/main" id="{5C51E799-52AE-468A-A3EE-9002C4A8F15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4090191"/>
          <a:ext cx="1114425" cy="198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102</xdr:row>
      <xdr:rowOff>19050</xdr:rowOff>
    </xdr:from>
    <xdr:to>
      <xdr:col>2</xdr:col>
      <xdr:colOff>1171574</xdr:colOff>
      <xdr:row>103</xdr:row>
      <xdr:rowOff>9525</xdr:rowOff>
    </xdr:to>
    <xdr:pic>
      <xdr:nvPicPr>
        <xdr:cNvPr id="164" name="Рисунок 163" descr="ЛДСП Альби Полночно-синий 16* 2800*2070  5994SU">
          <a:extLst>
            <a:ext uri="{FF2B5EF4-FFF2-40B4-BE49-F238E27FC236}">
              <a16:creationId xmlns:a16="http://schemas.microsoft.com/office/drawing/2014/main" id="{CBB3064B-FF5F-485E-9051-4BBA50EC2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37172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143</xdr:row>
      <xdr:rowOff>44825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145</xdr:row>
      <xdr:rowOff>33620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150</xdr:row>
      <xdr:rowOff>33618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165</xdr:row>
      <xdr:rowOff>33619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175" name="Рисунок 161">
          <a:extLst>
            <a:ext uri="{FF2B5EF4-FFF2-40B4-BE49-F238E27FC236}">
              <a16:creationId xmlns:a16="http://schemas.microsoft.com/office/drawing/2014/main" id="{87FF230B-9312-41B4-9A18-8053B99F5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87786" y="438629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176" name="Рисунок 82">
          <a:extLst>
            <a:ext uri="{FF2B5EF4-FFF2-40B4-BE49-F238E27FC236}">
              <a16:creationId xmlns:a16="http://schemas.microsoft.com/office/drawing/2014/main" id="{CC24C847-BEAD-4B0E-AA54-72C34BF1E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7310" y="44110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177" name="Рисунок 89">
          <a:extLst>
            <a:ext uri="{FF2B5EF4-FFF2-40B4-BE49-F238E27FC236}">
              <a16:creationId xmlns:a16="http://schemas.microsoft.com/office/drawing/2014/main" id="{1BFFB211-C4E4-454C-B0B6-51844D2AE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97310" y="4434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44826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189</xdr:row>
      <xdr:rowOff>41466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33619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191</xdr:row>
      <xdr:rowOff>33618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197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199</xdr:row>
      <xdr:rowOff>33619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200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202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204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44824</xdr:rowOff>
    </xdr:from>
    <xdr:ext cx="1123950" cy="180975"/>
    <xdr:pic>
      <xdr:nvPicPr>
        <xdr:cNvPr id="191" name="Рисунок 78">
          <a:extLst>
            <a:ext uri="{FF2B5EF4-FFF2-40B4-BE49-F238E27FC236}">
              <a16:creationId xmlns:a16="http://schemas.microsoft.com/office/drawing/2014/main" id="{E80D2085-D941-4BE5-ACA4-2DA6E3B28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 rot="5400000">
          <a:off x="886105" y="494557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192" name="Рисунок 84">
          <a:extLst>
            <a:ext uri="{FF2B5EF4-FFF2-40B4-BE49-F238E27FC236}">
              <a16:creationId xmlns:a16="http://schemas.microsoft.com/office/drawing/2014/main" id="{8D6B3940-AAC9-4FFC-A758-46A3D8C64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 bwMode="auto">
        <a:xfrm rot="5400000">
          <a:off x="886105" y="49692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23950" cy="180975"/>
    <xdr:pic>
      <xdr:nvPicPr>
        <xdr:cNvPr id="193" name="Рисунок 88">
          <a:extLst>
            <a:ext uri="{FF2B5EF4-FFF2-40B4-BE49-F238E27FC236}">
              <a16:creationId xmlns:a16="http://schemas.microsoft.com/office/drawing/2014/main" id="{B0A37D13-39C4-49A5-93CB-62BC2F697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 rot="5400000">
          <a:off x="886105" y="491969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213</xdr:row>
      <xdr:rowOff>22413</xdr:rowOff>
    </xdr:from>
    <xdr:ext cx="1123950" cy="180975"/>
    <xdr:pic>
      <xdr:nvPicPr>
        <xdr:cNvPr id="194" name="Рисунок 91">
          <a:extLst>
            <a:ext uri="{FF2B5EF4-FFF2-40B4-BE49-F238E27FC236}">
              <a16:creationId xmlns:a16="http://schemas.microsoft.com/office/drawing/2014/main" id="{9B1A68A5-88F4-49E4-BB9E-A7F33BA83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 rot="5400000">
          <a:off x="886104" y="511669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214</xdr:row>
      <xdr:rowOff>19050</xdr:rowOff>
    </xdr:from>
    <xdr:to>
      <xdr:col>2</xdr:col>
      <xdr:colOff>1171575</xdr:colOff>
      <xdr:row>215</xdr:row>
      <xdr:rowOff>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686F70DD-2654-4F5E-8CC8-1829B226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9575" y="518826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215</xdr:row>
      <xdr:rowOff>19051</xdr:rowOff>
    </xdr:from>
    <xdr:to>
      <xdr:col>2</xdr:col>
      <xdr:colOff>1171575</xdr:colOff>
      <xdr:row>215</xdr:row>
      <xdr:rowOff>228601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D5A9C957-253A-4DB4-8440-7F9FFDAD4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9575" y="5213032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216</xdr:row>
      <xdr:rowOff>19050</xdr:rowOff>
    </xdr:from>
    <xdr:to>
      <xdr:col>2</xdr:col>
      <xdr:colOff>1171575</xdr:colOff>
      <xdr:row>217</xdr:row>
      <xdr:rowOff>0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2C8C06F-FE9A-4961-8E11-6BDA34904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9575" y="523779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219</xdr:row>
      <xdr:rowOff>19050</xdr:rowOff>
    </xdr:from>
    <xdr:to>
      <xdr:col>2</xdr:col>
      <xdr:colOff>1162050</xdr:colOff>
      <xdr:row>219</xdr:row>
      <xdr:rowOff>228600</xdr:rowOff>
    </xdr:to>
    <xdr:pic>
      <xdr:nvPicPr>
        <xdr:cNvPr id="198" name="Рисунок 197" descr="ЛДСП Дуб Барокко Ристретто  16* 2800*2070 К 537 RW">
          <a:extLst>
            <a:ext uri="{FF2B5EF4-FFF2-40B4-BE49-F238E27FC236}">
              <a16:creationId xmlns:a16="http://schemas.microsoft.com/office/drawing/2014/main" id="{42D76B8A-C245-4388-8076-9128BB8991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312092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218</xdr:row>
      <xdr:rowOff>19051</xdr:rowOff>
    </xdr:from>
    <xdr:to>
      <xdr:col>2</xdr:col>
      <xdr:colOff>1162050</xdr:colOff>
      <xdr:row>218</xdr:row>
      <xdr:rowOff>228601</xdr:rowOff>
    </xdr:to>
    <xdr:pic>
      <xdr:nvPicPr>
        <xdr:cNvPr id="199" name="Рисунок 198" descr="ЛДСП Дуб Барокко Янтарный  16* 2800*2070 К 536 RW">
          <a:extLst>
            <a:ext uri="{FF2B5EF4-FFF2-40B4-BE49-F238E27FC236}">
              <a16:creationId xmlns:a16="http://schemas.microsoft.com/office/drawing/2014/main" id="{17669C61-6CAA-4B34-A5BE-2605C7C2B6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287327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217</xdr:row>
      <xdr:rowOff>28576</xdr:rowOff>
    </xdr:from>
    <xdr:to>
      <xdr:col>2</xdr:col>
      <xdr:colOff>1171575</xdr:colOff>
      <xdr:row>217</xdr:row>
      <xdr:rowOff>228600</xdr:rowOff>
    </xdr:to>
    <xdr:pic>
      <xdr:nvPicPr>
        <xdr:cNvPr id="200" name="Рисунок 199" descr="ЛДСП Дуб Барокко Золотой  16* 2800*2070 К 535 RW">
          <a:extLst>
            <a:ext uri="{FF2B5EF4-FFF2-40B4-BE49-F238E27FC236}">
              <a16:creationId xmlns:a16="http://schemas.microsoft.com/office/drawing/2014/main" id="{8D0286F7-FFB9-4E06-A167-27ACF6350E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263515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220</xdr:row>
      <xdr:rowOff>19050</xdr:rowOff>
    </xdr:from>
    <xdr:to>
      <xdr:col>2</xdr:col>
      <xdr:colOff>1171575</xdr:colOff>
      <xdr:row>221</xdr:row>
      <xdr:rowOff>0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62ED4424-0AC1-4357-9F8D-1D6881F26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390525" y="5336857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221</xdr:row>
      <xdr:rowOff>19051</xdr:rowOff>
    </xdr:from>
    <xdr:to>
      <xdr:col>2</xdr:col>
      <xdr:colOff>1171575</xdr:colOff>
      <xdr:row>221</xdr:row>
      <xdr:rowOff>228601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75FB529-D150-464A-AA36-021FEE6D4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390525" y="5361622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222</xdr:row>
      <xdr:rowOff>19050</xdr:rowOff>
    </xdr:from>
    <xdr:to>
      <xdr:col>2</xdr:col>
      <xdr:colOff>1171575</xdr:colOff>
      <xdr:row>222</xdr:row>
      <xdr:rowOff>228600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BC35EAC2-5B0C-4648-87AD-5E927631B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390524" y="5386387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221</xdr:row>
      <xdr:rowOff>19051</xdr:rowOff>
    </xdr:from>
    <xdr:to>
      <xdr:col>2</xdr:col>
      <xdr:colOff>1171575</xdr:colOff>
      <xdr:row>221</xdr:row>
      <xdr:rowOff>226145</xdr:rowOff>
    </xdr:to>
    <xdr:pic>
      <xdr:nvPicPr>
        <xdr:cNvPr id="204" name="Рисунок 203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864830B-D0FE-4434-BA08-9398148656F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36162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220</xdr:row>
      <xdr:rowOff>9525</xdr:rowOff>
    </xdr:from>
    <xdr:to>
      <xdr:col>2</xdr:col>
      <xdr:colOff>1171575</xdr:colOff>
      <xdr:row>220</xdr:row>
      <xdr:rowOff>228600</xdr:rowOff>
    </xdr:to>
    <xdr:pic>
      <xdr:nvPicPr>
        <xdr:cNvPr id="205" name="Рисунок 204" descr="ЛДСП Дуб Сильверджек Ореховый  16* 2800*2070 К 544 RW">
          <a:extLst>
            <a:ext uri="{FF2B5EF4-FFF2-40B4-BE49-F238E27FC236}">
              <a16:creationId xmlns:a16="http://schemas.microsoft.com/office/drawing/2014/main" id="{D57DA02A-16E5-4C9F-9E1C-1A26858309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33590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195</xdr:row>
      <xdr:rowOff>9525</xdr:rowOff>
    </xdr:from>
    <xdr:to>
      <xdr:col>2</xdr:col>
      <xdr:colOff>1171575</xdr:colOff>
      <xdr:row>195</xdr:row>
      <xdr:rowOff>228600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220</xdr:row>
      <xdr:rowOff>19050</xdr:rowOff>
    </xdr:from>
    <xdr:to>
      <xdr:col>2</xdr:col>
      <xdr:colOff>1171574</xdr:colOff>
      <xdr:row>221</xdr:row>
      <xdr:rowOff>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9BDE582D-807F-45AA-8781-04EC198FA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0049" y="5336857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221</xdr:row>
      <xdr:rowOff>36635</xdr:rowOff>
    </xdr:from>
    <xdr:to>
      <xdr:col>2</xdr:col>
      <xdr:colOff>1171575</xdr:colOff>
      <xdr:row>222</xdr:row>
      <xdr:rowOff>1465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466271DB-6459-4342-8B6F-0C63462CD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00049" y="53911500"/>
          <a:ext cx="1152526" cy="212480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229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230</xdr:row>
      <xdr:rowOff>33618</xdr:rowOff>
    </xdr:from>
    <xdr:ext cx="1123950" cy="180975"/>
    <xdr:pic>
      <xdr:nvPicPr>
        <xdr:cNvPr id="210" name="Рисунок 77">
          <a:extLst>
            <a:ext uri="{FF2B5EF4-FFF2-40B4-BE49-F238E27FC236}">
              <a16:creationId xmlns:a16="http://schemas.microsoft.com/office/drawing/2014/main" id="{512D87CE-3336-4E3E-A115-07A577456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 rot="5400000">
          <a:off x="886105" y="55521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231</xdr:row>
      <xdr:rowOff>33619</xdr:rowOff>
    </xdr:from>
    <xdr:ext cx="1123950" cy="180975"/>
    <xdr:pic>
      <xdr:nvPicPr>
        <xdr:cNvPr id="211" name="Рисунок 87">
          <a:extLst>
            <a:ext uri="{FF2B5EF4-FFF2-40B4-BE49-F238E27FC236}">
              <a16:creationId xmlns:a16="http://schemas.microsoft.com/office/drawing/2014/main" id="{B77B1570-3512-4E45-BADB-1B4595689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 rot="5400000">
          <a:off x="886105" y="55769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232</xdr:row>
      <xdr:rowOff>33619</xdr:rowOff>
    </xdr:from>
    <xdr:ext cx="1123950" cy="180975"/>
    <xdr:pic>
      <xdr:nvPicPr>
        <xdr:cNvPr id="212" name="Рисунок 92">
          <a:extLst>
            <a:ext uri="{FF2B5EF4-FFF2-40B4-BE49-F238E27FC236}">
              <a16:creationId xmlns:a16="http://schemas.microsoft.com/office/drawing/2014/main" id="{0E6B2AF4-E268-47A0-A6AD-F695A15584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 rot="5400000">
          <a:off x="886104" y="56016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233</xdr:row>
      <xdr:rowOff>22413</xdr:rowOff>
    </xdr:from>
    <xdr:ext cx="1123950" cy="180975"/>
    <xdr:pic>
      <xdr:nvPicPr>
        <xdr:cNvPr id="213" name="Рисунок 93">
          <a:extLst>
            <a:ext uri="{FF2B5EF4-FFF2-40B4-BE49-F238E27FC236}">
              <a16:creationId xmlns:a16="http://schemas.microsoft.com/office/drawing/2014/main" id="{8AD87C18-B968-48E7-95AA-1C7E07BE4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 rot="5400000">
          <a:off x="886105" y="56253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234</xdr:row>
      <xdr:rowOff>19051</xdr:rowOff>
    </xdr:from>
    <xdr:to>
      <xdr:col>2</xdr:col>
      <xdr:colOff>1162050</xdr:colOff>
      <xdr:row>234</xdr:row>
      <xdr:rowOff>205155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82B5884A-7826-4D6D-AD52-86AFB9E99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400050" y="57264301"/>
          <a:ext cx="1143000" cy="186104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235</xdr:row>
      <xdr:rowOff>9527</xdr:rowOff>
    </xdr:from>
    <xdr:to>
      <xdr:col>2</xdr:col>
      <xdr:colOff>1162050</xdr:colOff>
      <xdr:row>235</xdr:row>
      <xdr:rowOff>234463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54CE6949-FB02-4DA6-AB5D-4E9DC2909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400050" y="57503892"/>
          <a:ext cx="1143000" cy="224936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236</xdr:row>
      <xdr:rowOff>28576</xdr:rowOff>
    </xdr:from>
    <xdr:to>
      <xdr:col>3</xdr:col>
      <xdr:colOff>0</xdr:colOff>
      <xdr:row>236</xdr:row>
      <xdr:rowOff>219807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AFC40D9-915A-41F2-81A1-F2A8B4454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400050" y="57772057"/>
          <a:ext cx="1160585" cy="19123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224</xdr:row>
      <xdr:rowOff>19051</xdr:rowOff>
    </xdr:from>
    <xdr:to>
      <xdr:col>2</xdr:col>
      <xdr:colOff>1171575</xdr:colOff>
      <xdr:row>224</xdr:row>
      <xdr:rowOff>226145</xdr:rowOff>
    </xdr:to>
    <xdr:pic>
      <xdr:nvPicPr>
        <xdr:cNvPr id="217" name="Рисунок 216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41C35CE-B0B7-477C-A465-E4252DAE95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43591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223</xdr:row>
      <xdr:rowOff>9525</xdr:rowOff>
    </xdr:from>
    <xdr:to>
      <xdr:col>2</xdr:col>
      <xdr:colOff>1171575</xdr:colOff>
      <xdr:row>223</xdr:row>
      <xdr:rowOff>228600</xdr:rowOff>
    </xdr:to>
    <xdr:pic>
      <xdr:nvPicPr>
        <xdr:cNvPr id="218" name="Рисунок 217" descr="ЛДСП Дуб Сильверджек Ореховый  16* 2800*2070 К 544 RW">
          <a:extLst>
            <a:ext uri="{FF2B5EF4-FFF2-40B4-BE49-F238E27FC236}">
              <a16:creationId xmlns:a16="http://schemas.microsoft.com/office/drawing/2014/main" id="{6488A7CB-828F-48AB-A2BB-1C0229B895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41020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225</xdr:row>
      <xdr:rowOff>9525</xdr:rowOff>
    </xdr:from>
    <xdr:to>
      <xdr:col>2</xdr:col>
      <xdr:colOff>1171575</xdr:colOff>
      <xdr:row>225</xdr:row>
      <xdr:rowOff>228600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235E1338-5B36-4984-8F4F-1905CE458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545973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226</xdr:row>
      <xdr:rowOff>19050</xdr:rowOff>
    </xdr:from>
    <xdr:to>
      <xdr:col>2</xdr:col>
      <xdr:colOff>1171574</xdr:colOff>
      <xdr:row>226</xdr:row>
      <xdr:rowOff>241789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9E4E359D-EE2A-4DCC-A646-E519AD3AC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0049" y="55139492"/>
          <a:ext cx="1152525" cy="22273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227</xdr:row>
      <xdr:rowOff>21980</xdr:rowOff>
    </xdr:from>
    <xdr:to>
      <xdr:col>2</xdr:col>
      <xdr:colOff>1171575</xdr:colOff>
      <xdr:row>228</xdr:row>
      <xdr:rowOff>0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CF617316-7B00-428C-90FA-777328BC1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00049" y="55391538"/>
          <a:ext cx="1152526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155</xdr:row>
      <xdr:rowOff>19051</xdr:rowOff>
    </xdr:from>
    <xdr:to>
      <xdr:col>2</xdr:col>
      <xdr:colOff>1171575</xdr:colOff>
      <xdr:row>155</xdr:row>
      <xdr:rowOff>228600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144</xdr:row>
      <xdr:rowOff>19051</xdr:rowOff>
    </xdr:from>
    <xdr:to>
      <xdr:col>2</xdr:col>
      <xdr:colOff>1152526</xdr:colOff>
      <xdr:row>144</xdr:row>
      <xdr:rowOff>228600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60</xdr:row>
      <xdr:rowOff>19050</xdr:rowOff>
    </xdr:from>
    <xdr:to>
      <xdr:col>2</xdr:col>
      <xdr:colOff>1162050</xdr:colOff>
      <xdr:row>60</xdr:row>
      <xdr:rowOff>200025</xdr:rowOff>
    </xdr:to>
    <xdr:pic>
      <xdr:nvPicPr>
        <xdr:cNvPr id="224" name="Рисунок 223" descr="ЛДСП 8996 PE Океан Зеленый 16*2800*2070 мм Кроношпан">
          <a:extLst>
            <a:ext uri="{FF2B5EF4-FFF2-40B4-BE49-F238E27FC236}">
              <a16:creationId xmlns:a16="http://schemas.microsoft.com/office/drawing/2014/main" id="{AAF8F6E0-76C8-4A2D-8B19-1A2004B43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320165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47626</xdr:colOff>
      <xdr:row>66</xdr:row>
      <xdr:rowOff>28575</xdr:rowOff>
    </xdr:from>
    <xdr:ext cx="1114424" cy="200025"/>
    <xdr:pic>
      <xdr:nvPicPr>
        <xdr:cNvPr id="225" name="Рисунок 224" descr="ЛДСП Базальтовый 16* 2800*2070  0166 BS">
          <a:extLst>
            <a:ext uri="{FF2B5EF4-FFF2-40B4-BE49-F238E27FC236}">
              <a16:creationId xmlns:a16="http://schemas.microsoft.com/office/drawing/2014/main" id="{9AF509AF-5B2A-4106-A523-E2A613099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1481137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28073</xdr:colOff>
      <xdr:row>241</xdr:row>
      <xdr:rowOff>18550</xdr:rowOff>
    </xdr:from>
    <xdr:to>
      <xdr:col>2</xdr:col>
      <xdr:colOff>1152023</xdr:colOff>
      <xdr:row>241</xdr:row>
      <xdr:rowOff>228100</xdr:rowOff>
    </xdr:to>
    <xdr:pic>
      <xdr:nvPicPr>
        <xdr:cNvPr id="226" name="Рисунок 225" descr="Алюминий Брашированный">
          <a:extLst>
            <a:ext uri="{FF2B5EF4-FFF2-40B4-BE49-F238E27FC236}">
              <a16:creationId xmlns:a16="http://schemas.microsoft.com/office/drawing/2014/main" id="{D59F8708-F4B5-44DD-A098-51BFDF1004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308" t="74760" b="16827"/>
        <a:stretch/>
      </xdr:blipFill>
      <xdr:spPr bwMode="auto">
        <a:xfrm>
          <a:off x="409073" y="5883542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23062</xdr:colOff>
      <xdr:row>242</xdr:row>
      <xdr:rowOff>4009</xdr:rowOff>
    </xdr:from>
    <xdr:to>
      <xdr:col>2</xdr:col>
      <xdr:colOff>1156536</xdr:colOff>
      <xdr:row>242</xdr:row>
      <xdr:rowOff>234580</xdr:rowOff>
    </xdr:to>
    <xdr:pic>
      <xdr:nvPicPr>
        <xdr:cNvPr id="227" name="Рисунок 226" descr="Платина Брашированная">
          <a:extLst>
            <a:ext uri="{FF2B5EF4-FFF2-40B4-BE49-F238E27FC236}">
              <a16:creationId xmlns:a16="http://schemas.microsoft.com/office/drawing/2014/main" id="{6C405FA3-6D09-4784-88F4-C0190D4A44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999" t="94000" r="14814" b="3818"/>
        <a:stretch/>
      </xdr:blipFill>
      <xdr:spPr bwMode="auto">
        <a:xfrm>
          <a:off x="404062" y="59068534"/>
          <a:ext cx="1133474" cy="230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24293</xdr:colOff>
      <xdr:row>243</xdr:row>
      <xdr:rowOff>14037</xdr:rowOff>
    </xdr:from>
    <xdr:to>
      <xdr:col>2</xdr:col>
      <xdr:colOff>1164831</xdr:colOff>
      <xdr:row>243</xdr:row>
      <xdr:rowOff>225593</xdr:rowOff>
    </xdr:to>
    <xdr:pic>
      <xdr:nvPicPr>
        <xdr:cNvPr id="228" name="Рисунок 227" descr="Сталь Брашированная">
          <a:extLst>
            <a:ext uri="{FF2B5EF4-FFF2-40B4-BE49-F238E27FC236}">
              <a16:creationId xmlns:a16="http://schemas.microsoft.com/office/drawing/2014/main" id="{752DFC9F-4C34-4140-A81B-928D8D96A9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977" r="79604"/>
        <a:stretch/>
      </xdr:blipFill>
      <xdr:spPr bwMode="auto">
        <a:xfrm>
          <a:off x="405293" y="59326212"/>
          <a:ext cx="1140538" cy="2115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244</xdr:row>
      <xdr:rowOff>9525</xdr:rowOff>
    </xdr:from>
    <xdr:to>
      <xdr:col>2</xdr:col>
      <xdr:colOff>1162050</xdr:colOff>
      <xdr:row>245</xdr:row>
      <xdr:rowOff>0</xdr:rowOff>
    </xdr:to>
    <xdr:pic>
      <xdr:nvPicPr>
        <xdr:cNvPr id="229" name="Рисунок 228" descr="Золото Брашированное">
          <a:extLst>
            <a:ext uri="{FF2B5EF4-FFF2-40B4-BE49-F238E27FC236}">
              <a16:creationId xmlns:a16="http://schemas.microsoft.com/office/drawing/2014/main" id="{58872350-BFE1-4144-9106-748A8331CE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818" t="50272" r="2000" b="46455"/>
        <a:stretch/>
      </xdr:blipFill>
      <xdr:spPr bwMode="auto">
        <a:xfrm>
          <a:off x="409575" y="59569350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24064</xdr:colOff>
      <xdr:row>245</xdr:row>
      <xdr:rowOff>24065</xdr:rowOff>
    </xdr:from>
    <xdr:to>
      <xdr:col>2</xdr:col>
      <xdr:colOff>1169994</xdr:colOff>
      <xdr:row>245</xdr:row>
      <xdr:rowOff>225593</xdr:rowOff>
    </xdr:to>
    <xdr:pic>
      <xdr:nvPicPr>
        <xdr:cNvPr id="230" name="Рисунок 229" descr="Медь Брашированная">
          <a:extLst>
            <a:ext uri="{FF2B5EF4-FFF2-40B4-BE49-F238E27FC236}">
              <a16:creationId xmlns:a16="http://schemas.microsoft.com/office/drawing/2014/main" id="{4F74BD94-9588-458B-8FBB-6649C0FC23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15" t="88442" r="1" b="7313"/>
        <a:stretch/>
      </xdr:blipFill>
      <xdr:spPr bwMode="auto">
        <a:xfrm>
          <a:off x="405064" y="59831540"/>
          <a:ext cx="1145930" cy="201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246</xdr:row>
      <xdr:rowOff>9524</xdr:rowOff>
    </xdr:from>
    <xdr:to>
      <xdr:col>2</xdr:col>
      <xdr:colOff>1171575</xdr:colOff>
      <xdr:row>246</xdr:row>
      <xdr:rowOff>219075</xdr:rowOff>
    </xdr:to>
    <xdr:pic>
      <xdr:nvPicPr>
        <xdr:cNvPr id="231" name="Рисунок 230" descr="Бронза Брашированная">
          <a:extLst>
            <a:ext uri="{FF2B5EF4-FFF2-40B4-BE49-F238E27FC236}">
              <a16:creationId xmlns:a16="http://schemas.microsoft.com/office/drawing/2014/main" id="{0AE3BDD3-9460-4F19-A60C-0B70CA269E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316"/>
        <a:stretch/>
      </xdr:blipFill>
      <xdr:spPr bwMode="auto">
        <a:xfrm>
          <a:off x="409575" y="60064649"/>
          <a:ext cx="1143000" cy="209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12</xdr:row>
      <xdr:rowOff>16776</xdr:rowOff>
    </xdr:from>
    <xdr:to>
      <xdr:col>2</xdr:col>
      <xdr:colOff>1160860</xdr:colOff>
      <xdr:row>12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16</xdr:row>
      <xdr:rowOff>6569</xdr:rowOff>
    </xdr:from>
    <xdr:to>
      <xdr:col>2</xdr:col>
      <xdr:colOff>1173657</xdr:colOff>
      <xdr:row>16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13</xdr:row>
      <xdr:rowOff>15038</xdr:rowOff>
    </xdr:from>
    <xdr:to>
      <xdr:col>2</xdr:col>
      <xdr:colOff>1159507</xdr:colOff>
      <xdr:row>13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14</xdr:row>
      <xdr:rowOff>21982</xdr:rowOff>
    </xdr:from>
    <xdr:to>
      <xdr:col>2</xdr:col>
      <xdr:colOff>1160859</xdr:colOff>
      <xdr:row>14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15</xdr:row>
      <xdr:rowOff>17858</xdr:rowOff>
    </xdr:from>
    <xdr:to>
      <xdr:col>2</xdr:col>
      <xdr:colOff>1166232</xdr:colOff>
      <xdr:row>15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04.09.2023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31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36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26</xdr:col>
      <xdr:colOff>874940</xdr:colOff>
      <xdr:row>70</xdr:row>
      <xdr:rowOff>57150</xdr:rowOff>
    </xdr:from>
    <xdr:to>
      <xdr:col>29</xdr:col>
      <xdr:colOff>302558</xdr:colOff>
      <xdr:row>73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2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4.02.2025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21</xdr:row>
      <xdr:rowOff>17860</xdr:rowOff>
    </xdr:from>
    <xdr:to>
      <xdr:col>2</xdr:col>
      <xdr:colOff>903861</xdr:colOff>
      <xdr:row>21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15</xdr:row>
      <xdr:rowOff>31296</xdr:rowOff>
    </xdr:from>
    <xdr:to>
      <xdr:col>2</xdr:col>
      <xdr:colOff>902805</xdr:colOff>
      <xdr:row>15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19</xdr:row>
      <xdr:rowOff>11909</xdr:rowOff>
    </xdr:from>
    <xdr:to>
      <xdr:col>2</xdr:col>
      <xdr:colOff>902179</xdr:colOff>
      <xdr:row>19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20</xdr:row>
      <xdr:rowOff>10009</xdr:rowOff>
    </xdr:from>
    <xdr:to>
      <xdr:col>2</xdr:col>
      <xdr:colOff>906036</xdr:colOff>
      <xdr:row>20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22</xdr:row>
      <xdr:rowOff>12990</xdr:rowOff>
    </xdr:from>
    <xdr:to>
      <xdr:col>2</xdr:col>
      <xdr:colOff>904669</xdr:colOff>
      <xdr:row>22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16</xdr:row>
      <xdr:rowOff>5953</xdr:rowOff>
    </xdr:from>
    <xdr:to>
      <xdr:col>2</xdr:col>
      <xdr:colOff>907268</xdr:colOff>
      <xdr:row>16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18</xdr:row>
      <xdr:rowOff>11906</xdr:rowOff>
    </xdr:from>
    <xdr:to>
      <xdr:col>2</xdr:col>
      <xdr:colOff>902178</xdr:colOff>
      <xdr:row>18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23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38</xdr:row>
      <xdr:rowOff>16564</xdr:rowOff>
    </xdr:from>
    <xdr:to>
      <xdr:col>2</xdr:col>
      <xdr:colOff>897356</xdr:colOff>
      <xdr:row>38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33</xdr:row>
      <xdr:rowOff>18687</xdr:rowOff>
    </xdr:from>
    <xdr:to>
      <xdr:col>2</xdr:col>
      <xdr:colOff>907382</xdr:colOff>
      <xdr:row>33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39</xdr:row>
      <xdr:rowOff>11906</xdr:rowOff>
    </xdr:from>
    <xdr:to>
      <xdr:col>2</xdr:col>
      <xdr:colOff>906036</xdr:colOff>
      <xdr:row>39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36</xdr:row>
      <xdr:rowOff>10027</xdr:rowOff>
    </xdr:from>
    <xdr:to>
      <xdr:col>2</xdr:col>
      <xdr:colOff>908957</xdr:colOff>
      <xdr:row>36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34</xdr:row>
      <xdr:rowOff>12990</xdr:rowOff>
    </xdr:from>
    <xdr:to>
      <xdr:col>2</xdr:col>
      <xdr:colOff>904288</xdr:colOff>
      <xdr:row>34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35</xdr:row>
      <xdr:rowOff>12990</xdr:rowOff>
    </xdr:from>
    <xdr:to>
      <xdr:col>2</xdr:col>
      <xdr:colOff>907738</xdr:colOff>
      <xdr:row>35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32</xdr:row>
      <xdr:rowOff>12988</xdr:rowOff>
    </xdr:from>
    <xdr:to>
      <xdr:col>2</xdr:col>
      <xdr:colOff>910599</xdr:colOff>
      <xdr:row>32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16329</xdr:colOff>
      <xdr:row>40</xdr:row>
      <xdr:rowOff>16328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35429" y="9760403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37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26</xdr:col>
      <xdr:colOff>28260</xdr:colOff>
      <xdr:row>12</xdr:row>
      <xdr:rowOff>18841</xdr:rowOff>
    </xdr:from>
    <xdr:to>
      <xdr:col>26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38100</xdr:colOff>
      <xdr:row>14</xdr:row>
      <xdr:rowOff>28575</xdr:rowOff>
    </xdr:from>
    <xdr:to>
      <xdr:col>26</xdr:col>
      <xdr:colOff>904875</xdr:colOff>
      <xdr:row>15</xdr:row>
      <xdr:rowOff>219075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38100</xdr:colOff>
      <xdr:row>16</xdr:row>
      <xdr:rowOff>22622</xdr:rowOff>
    </xdr:from>
    <xdr:to>
      <xdr:col>26</xdr:col>
      <xdr:colOff>895350</xdr:colOff>
      <xdr:row>17</xdr:row>
      <xdr:rowOff>229943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24</xdr:row>
      <xdr:rowOff>22412</xdr:rowOff>
    </xdr:from>
    <xdr:to>
      <xdr:col>2</xdr:col>
      <xdr:colOff>905983</xdr:colOff>
      <xdr:row>24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17</xdr:row>
      <xdr:rowOff>22413</xdr:rowOff>
    </xdr:from>
    <xdr:to>
      <xdr:col>2</xdr:col>
      <xdr:colOff>891743</xdr:colOff>
      <xdr:row>17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26</xdr:row>
      <xdr:rowOff>22412</xdr:rowOff>
    </xdr:from>
    <xdr:to>
      <xdr:col>2</xdr:col>
      <xdr:colOff>913986</xdr:colOff>
      <xdr:row>26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27</xdr:row>
      <xdr:rowOff>22412</xdr:rowOff>
    </xdr:from>
    <xdr:to>
      <xdr:col>2</xdr:col>
      <xdr:colOff>907677</xdr:colOff>
      <xdr:row>27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28</xdr:row>
      <xdr:rowOff>22413</xdr:rowOff>
    </xdr:from>
    <xdr:to>
      <xdr:col>2</xdr:col>
      <xdr:colOff>910425</xdr:colOff>
      <xdr:row>28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12</xdr:row>
      <xdr:rowOff>33619</xdr:rowOff>
    </xdr:from>
    <xdr:to>
      <xdr:col>2</xdr:col>
      <xdr:colOff>903558</xdr:colOff>
      <xdr:row>12</xdr:row>
      <xdr:rowOff>235325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30306" y="2843494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11207</xdr:rowOff>
    </xdr:from>
    <xdr:to>
      <xdr:col>2</xdr:col>
      <xdr:colOff>892132</xdr:colOff>
      <xdr:row>13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22412</xdr:rowOff>
    </xdr:from>
    <xdr:to>
      <xdr:col>2</xdr:col>
      <xdr:colOff>896470</xdr:colOff>
      <xdr:row>15</xdr:row>
      <xdr:rowOff>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25</xdr:row>
      <xdr:rowOff>22412</xdr:rowOff>
    </xdr:from>
    <xdr:to>
      <xdr:col>2</xdr:col>
      <xdr:colOff>910913</xdr:colOff>
      <xdr:row>25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29</xdr:row>
      <xdr:rowOff>11207</xdr:rowOff>
    </xdr:from>
    <xdr:to>
      <xdr:col>3</xdr:col>
      <xdr:colOff>2192</xdr:colOff>
      <xdr:row>29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30</xdr:row>
      <xdr:rowOff>22411</xdr:rowOff>
    </xdr:from>
    <xdr:to>
      <xdr:col>2</xdr:col>
      <xdr:colOff>898259</xdr:colOff>
      <xdr:row>30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31</xdr:row>
      <xdr:rowOff>22413</xdr:rowOff>
    </xdr:from>
    <xdr:to>
      <xdr:col>2</xdr:col>
      <xdr:colOff>907677</xdr:colOff>
      <xdr:row>31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42</xdr:row>
      <xdr:rowOff>33617</xdr:rowOff>
    </xdr:from>
    <xdr:to>
      <xdr:col>2</xdr:col>
      <xdr:colOff>896470</xdr:colOff>
      <xdr:row>42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43</xdr:row>
      <xdr:rowOff>8966</xdr:rowOff>
    </xdr:from>
    <xdr:to>
      <xdr:col>3</xdr:col>
      <xdr:colOff>0</xdr:colOff>
      <xdr:row>43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46</xdr:row>
      <xdr:rowOff>11005</xdr:rowOff>
    </xdr:from>
    <xdr:to>
      <xdr:col>2</xdr:col>
      <xdr:colOff>910444</xdr:colOff>
      <xdr:row>48</xdr:row>
      <xdr:rowOff>145678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53</xdr:row>
      <xdr:rowOff>33618</xdr:rowOff>
    </xdr:from>
    <xdr:to>
      <xdr:col>2</xdr:col>
      <xdr:colOff>886009</xdr:colOff>
      <xdr:row>56</xdr:row>
      <xdr:rowOff>22412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60</xdr:row>
      <xdr:rowOff>35922</xdr:rowOff>
    </xdr:from>
    <xdr:to>
      <xdr:col>2</xdr:col>
      <xdr:colOff>811696</xdr:colOff>
      <xdr:row>60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65</xdr:row>
      <xdr:rowOff>134470</xdr:rowOff>
    </xdr:from>
    <xdr:to>
      <xdr:col>2</xdr:col>
      <xdr:colOff>806823</xdr:colOff>
      <xdr:row>68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61</xdr:row>
      <xdr:rowOff>224118</xdr:rowOff>
    </xdr:from>
    <xdr:to>
      <xdr:col>2</xdr:col>
      <xdr:colOff>903518</xdr:colOff>
      <xdr:row>63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11.11.2022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11.11.2022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topLeftCell="A10" zoomScaleNormal="100" zoomScaleSheetLayoutView="100" workbookViewId="0">
      <selection activeCell="W20" sqref="W20"/>
    </sheetView>
  </sheetViews>
  <sheetFormatPr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D24"/>
  <sheetViews>
    <sheetView zoomScaleNormal="100" workbookViewId="0">
      <selection activeCell="H23" sqref="H23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7.7109375" style="1" customWidth="1"/>
    <col min="6" max="6" width="31" style="1" customWidth="1"/>
    <col min="7" max="7" width="1.7109375" style="1" customWidth="1"/>
    <col min="8" max="12" width="6.7109375" style="1" customWidth="1"/>
    <col min="13" max="13" width="1.7109375" style="1" customWidth="1"/>
    <col min="14" max="18" width="6.7109375" style="1" customWidth="1"/>
    <col min="19" max="19" width="1.7109375" style="1" customWidth="1"/>
    <col min="20" max="24" width="6.7109375" style="1" customWidth="1"/>
    <col min="25" max="25" width="1.7109375" style="1" customWidth="1"/>
    <col min="26" max="30" width="6.7109375" style="1" customWidth="1"/>
    <col min="31" max="31" width="4.28515625" style="1" customWidth="1"/>
    <col min="32" max="16384" width="9.140625" style="1"/>
  </cols>
  <sheetData>
    <row r="3" spans="1:30" x14ac:dyDescent="0.25">
      <c r="B3" s="4"/>
    </row>
    <row r="6" spans="1:30" ht="9.75" customHeight="1" x14ac:dyDescent="0.25"/>
    <row r="7" spans="1:30" ht="9" customHeight="1" x14ac:dyDescent="0.25"/>
    <row r="9" spans="1:30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</row>
    <row r="10" spans="1:30" ht="5.25" customHeight="1" x14ac:dyDescent="0.25"/>
    <row r="11" spans="1:30" ht="23.25" customHeight="1" x14ac:dyDescent="0.25">
      <c r="B11" s="634" t="s">
        <v>37</v>
      </c>
      <c r="C11" s="636" t="s">
        <v>36</v>
      </c>
      <c r="D11" s="636" t="s">
        <v>43</v>
      </c>
      <c r="E11" s="636" t="s">
        <v>44</v>
      </c>
      <c r="F11" s="636" t="s">
        <v>1</v>
      </c>
      <c r="G11" s="156"/>
      <c r="H11" s="628" t="s">
        <v>49</v>
      </c>
      <c r="I11" s="629"/>
      <c r="J11" s="629"/>
      <c r="K11" s="629"/>
      <c r="L11" s="630"/>
      <c r="M11" s="156"/>
      <c r="N11" s="628" t="s">
        <v>50</v>
      </c>
      <c r="O11" s="629"/>
      <c r="P11" s="629"/>
      <c r="Q11" s="629"/>
      <c r="R11" s="630"/>
      <c r="S11" s="156"/>
      <c r="T11" s="628" t="s">
        <v>51</v>
      </c>
      <c r="U11" s="629"/>
      <c r="V11" s="629"/>
      <c r="W11" s="629"/>
      <c r="X11" s="630"/>
      <c r="Y11" s="156"/>
      <c r="Z11" s="628" t="s">
        <v>52</v>
      </c>
      <c r="AA11" s="629"/>
      <c r="AB11" s="629"/>
      <c r="AC11" s="629"/>
      <c r="AD11" s="630"/>
    </row>
    <row r="12" spans="1:30" ht="24" customHeight="1" x14ac:dyDescent="0.25">
      <c r="B12" s="635"/>
      <c r="C12" s="637"/>
      <c r="D12" s="637"/>
      <c r="E12" s="637"/>
      <c r="F12" s="637"/>
      <c r="G12" s="157"/>
      <c r="H12" s="158" t="s">
        <v>38</v>
      </c>
      <c r="I12" s="158" t="s">
        <v>39</v>
      </c>
      <c r="J12" s="158" t="s">
        <v>40</v>
      </c>
      <c r="K12" s="159" t="s">
        <v>41</v>
      </c>
      <c r="L12" s="159" t="s">
        <v>42</v>
      </c>
      <c r="M12" s="157"/>
      <c r="N12" s="158" t="s">
        <v>38</v>
      </c>
      <c r="O12" s="158" t="s">
        <v>39</v>
      </c>
      <c r="P12" s="158" t="s">
        <v>40</v>
      </c>
      <c r="Q12" s="159" t="s">
        <v>41</v>
      </c>
      <c r="R12" s="159" t="s">
        <v>42</v>
      </c>
      <c r="S12" s="157"/>
      <c r="T12" s="158" t="s">
        <v>38</v>
      </c>
      <c r="U12" s="158" t="s">
        <v>39</v>
      </c>
      <c r="V12" s="158" t="s">
        <v>40</v>
      </c>
      <c r="W12" s="159" t="s">
        <v>41</v>
      </c>
      <c r="X12" s="159" t="s">
        <v>42</v>
      </c>
      <c r="Y12" s="157"/>
      <c r="Z12" s="160" t="s">
        <v>38</v>
      </c>
      <c r="AA12" s="160" t="s">
        <v>39</v>
      </c>
      <c r="AB12" s="160" t="s">
        <v>40</v>
      </c>
      <c r="AC12" s="160" t="s">
        <v>41</v>
      </c>
      <c r="AD12" s="160" t="s">
        <v>42</v>
      </c>
    </row>
    <row r="13" spans="1:30" ht="21.75" customHeight="1" thickBot="1" x14ac:dyDescent="0.3">
      <c r="A13" s="4"/>
      <c r="B13" s="628" t="s">
        <v>399</v>
      </c>
      <c r="C13" s="629"/>
      <c r="D13" s="629"/>
      <c r="E13" s="629"/>
      <c r="F13" s="630"/>
      <c r="G13" s="161"/>
      <c r="H13" s="160" t="s">
        <v>1046</v>
      </c>
      <c r="I13" s="160" t="s">
        <v>1047</v>
      </c>
      <c r="J13" s="160" t="s">
        <v>400</v>
      </c>
      <c r="K13" s="160" t="s">
        <v>402</v>
      </c>
      <c r="L13" s="162" t="s">
        <v>402</v>
      </c>
      <c r="M13" s="161"/>
      <c r="N13" s="160" t="s">
        <v>1046</v>
      </c>
      <c r="O13" s="160" t="s">
        <v>1048</v>
      </c>
      <c r="P13" s="160" t="s">
        <v>400</v>
      </c>
      <c r="Q13" s="160" t="s">
        <v>402</v>
      </c>
      <c r="R13" s="163" t="s">
        <v>402</v>
      </c>
      <c r="S13" s="161"/>
      <c r="T13" s="160" t="s">
        <v>1046</v>
      </c>
      <c r="U13" s="160" t="s">
        <v>1047</v>
      </c>
      <c r="V13" s="160" t="s">
        <v>400</v>
      </c>
      <c r="W13" s="160" t="s">
        <v>402</v>
      </c>
      <c r="X13" s="162" t="s">
        <v>402</v>
      </c>
      <c r="Y13" s="161"/>
      <c r="Z13" s="164" t="s">
        <v>400</v>
      </c>
      <c r="AA13" s="165" t="s">
        <v>1047</v>
      </c>
      <c r="AB13" s="165" t="s">
        <v>400</v>
      </c>
      <c r="AC13" s="165" t="s">
        <v>402</v>
      </c>
      <c r="AD13" s="166" t="s">
        <v>402</v>
      </c>
    </row>
    <row r="14" spans="1:30" ht="30" customHeight="1" thickTop="1" thickBot="1" x14ac:dyDescent="0.3">
      <c r="B14" s="631" t="s">
        <v>981</v>
      </c>
      <c r="C14" s="632"/>
      <c r="D14" s="632"/>
      <c r="E14" s="632"/>
      <c r="F14" s="632"/>
      <c r="G14" s="633"/>
      <c r="H14" s="632"/>
      <c r="I14" s="632"/>
      <c r="J14" s="632"/>
      <c r="K14" s="632"/>
      <c r="L14" s="632"/>
      <c r="M14" s="633"/>
      <c r="N14" s="632"/>
      <c r="O14" s="632"/>
      <c r="P14" s="632"/>
      <c r="Q14" s="632"/>
      <c r="R14" s="632"/>
      <c r="S14" s="632"/>
      <c r="T14" s="632"/>
      <c r="U14" s="632"/>
      <c r="V14" s="632"/>
      <c r="W14" s="632"/>
      <c r="X14" s="632"/>
      <c r="Y14" s="633"/>
      <c r="Z14" s="633"/>
      <c r="AA14" s="633"/>
      <c r="AB14" s="633"/>
      <c r="AC14" s="633"/>
      <c r="AD14" s="633"/>
    </row>
    <row r="15" spans="1:30" ht="20.100000000000001" customHeight="1" thickTop="1" thickBot="1" x14ac:dyDescent="0.3">
      <c r="B15" s="35">
        <v>1</v>
      </c>
      <c r="C15" s="369"/>
      <c r="D15" s="370" t="s">
        <v>56</v>
      </c>
      <c r="E15" s="371" t="s">
        <v>982</v>
      </c>
      <c r="F15" s="372" t="s">
        <v>979</v>
      </c>
      <c r="G15" s="125"/>
      <c r="H15" s="346"/>
      <c r="I15" s="346"/>
      <c r="J15" s="347"/>
      <c r="K15" s="347"/>
      <c r="L15" s="348"/>
      <c r="M15" s="125"/>
      <c r="N15" s="346"/>
      <c r="O15" s="346"/>
      <c r="P15" s="347"/>
      <c r="Q15" s="347"/>
      <c r="R15" s="348"/>
      <c r="S15" s="125"/>
      <c r="T15" s="346"/>
      <c r="U15" s="346"/>
      <c r="V15" s="347"/>
      <c r="W15" s="347"/>
      <c r="X15" s="348"/>
      <c r="Y15" s="125"/>
      <c r="Z15" s="346"/>
      <c r="AA15" s="346"/>
      <c r="AB15" s="347"/>
      <c r="AC15" s="347"/>
      <c r="AD15" s="348"/>
    </row>
    <row r="16" spans="1:30" ht="20.100000000000001" customHeight="1" thickTop="1" thickBot="1" x14ac:dyDescent="0.3">
      <c r="B16" s="35">
        <v>2</v>
      </c>
      <c r="C16" s="369"/>
      <c r="D16" s="370" t="s">
        <v>56</v>
      </c>
      <c r="E16" s="371" t="s">
        <v>1103</v>
      </c>
      <c r="F16" s="372" t="s">
        <v>979</v>
      </c>
      <c r="G16" s="125"/>
      <c r="H16" s="346"/>
      <c r="I16" s="346"/>
      <c r="J16" s="347"/>
      <c r="K16" s="347"/>
      <c r="L16" s="348"/>
      <c r="M16" s="125"/>
      <c r="N16" s="346"/>
      <c r="O16" s="346"/>
      <c r="P16" s="347"/>
      <c r="Q16" s="347"/>
      <c r="R16" s="348"/>
      <c r="S16" s="125"/>
      <c r="T16" s="346"/>
      <c r="U16" s="346"/>
      <c r="V16" s="347"/>
      <c r="W16" s="347"/>
      <c r="X16" s="348"/>
      <c r="Y16" s="125"/>
      <c r="Z16" s="346"/>
      <c r="AA16" s="346"/>
      <c r="AB16" s="347"/>
      <c r="AC16" s="347"/>
      <c r="AD16" s="348"/>
    </row>
    <row r="17" spans="1:30" ht="20.100000000000001" customHeight="1" thickTop="1" thickBot="1" x14ac:dyDescent="0.3">
      <c r="B17" s="35">
        <v>3</v>
      </c>
      <c r="C17" s="369"/>
      <c r="D17" s="370" t="s">
        <v>54</v>
      </c>
      <c r="E17" s="371" t="s">
        <v>1102</v>
      </c>
      <c r="F17" s="372" t="s">
        <v>979</v>
      </c>
      <c r="G17" s="125"/>
      <c r="H17" s="346"/>
      <c r="I17" s="346"/>
      <c r="J17" s="347"/>
      <c r="K17" s="347"/>
      <c r="L17" s="348"/>
      <c r="M17" s="125"/>
      <c r="N17" s="346"/>
      <c r="O17" s="346"/>
      <c r="P17" s="347"/>
      <c r="Q17" s="347"/>
      <c r="R17" s="348"/>
      <c r="S17" s="125"/>
      <c r="T17" s="346"/>
      <c r="U17" s="346"/>
      <c r="V17" s="347"/>
      <c r="W17" s="347"/>
      <c r="X17" s="348"/>
      <c r="Y17" s="125"/>
      <c r="Z17" s="346"/>
      <c r="AA17" s="346"/>
      <c r="AB17" s="347"/>
      <c r="AC17" s="347"/>
      <c r="AD17" s="348"/>
    </row>
    <row r="18" spans="1:30" ht="20.100000000000001" customHeight="1" thickTop="1" x14ac:dyDescent="0.25">
      <c r="B18" s="35"/>
      <c r="C18" s="125"/>
      <c r="D18" s="316"/>
      <c r="E18" s="99"/>
      <c r="F18" s="125"/>
      <c r="G18" s="125"/>
      <c r="H18" s="394"/>
      <c r="I18" s="394"/>
      <c r="J18" s="395"/>
      <c r="K18" s="395"/>
      <c r="L18" s="395"/>
      <c r="M18" s="125"/>
      <c r="N18" s="394"/>
      <c r="O18" s="394"/>
      <c r="P18" s="395"/>
      <c r="Q18" s="395"/>
      <c r="R18" s="395"/>
      <c r="S18" s="125"/>
      <c r="T18" s="394"/>
      <c r="U18" s="394"/>
      <c r="V18" s="395"/>
      <c r="W18" s="395"/>
      <c r="X18" s="395"/>
      <c r="Y18" s="125"/>
      <c r="Z18" s="394"/>
      <c r="AA18" s="394"/>
      <c r="AB18" s="395"/>
      <c r="AC18" s="395"/>
      <c r="AD18" s="395"/>
    </row>
    <row r="19" spans="1:30" ht="21.75" customHeight="1" thickBot="1" x14ac:dyDescent="0.3">
      <c r="A19" s="4"/>
      <c r="B19" s="628" t="s">
        <v>399</v>
      </c>
      <c r="C19" s="629"/>
      <c r="D19" s="629"/>
      <c r="E19" s="629"/>
      <c r="F19" s="630"/>
      <c r="G19" s="161"/>
      <c r="H19" s="160" t="s">
        <v>1046</v>
      </c>
      <c r="I19" s="160" t="s">
        <v>400</v>
      </c>
      <c r="J19" s="160" t="s">
        <v>400</v>
      </c>
      <c r="K19" s="160" t="s">
        <v>402</v>
      </c>
      <c r="L19" s="162" t="s">
        <v>402</v>
      </c>
      <c r="M19" s="161"/>
      <c r="N19" s="160" t="s">
        <v>1046</v>
      </c>
      <c r="O19" s="160" t="s">
        <v>1062</v>
      </c>
      <c r="P19" s="160" t="s">
        <v>400</v>
      </c>
      <c r="Q19" s="160" t="s">
        <v>402</v>
      </c>
      <c r="R19" s="163" t="s">
        <v>402</v>
      </c>
      <c r="S19" s="161"/>
      <c r="T19" s="160" t="s">
        <v>1046</v>
      </c>
      <c r="U19" s="160" t="s">
        <v>400</v>
      </c>
      <c r="V19" s="160" t="s">
        <v>400</v>
      </c>
      <c r="W19" s="160" t="s">
        <v>402</v>
      </c>
      <c r="X19" s="162" t="s">
        <v>402</v>
      </c>
      <c r="Y19" s="161"/>
      <c r="Z19" s="164" t="s">
        <v>400</v>
      </c>
      <c r="AA19" s="165" t="s">
        <v>400</v>
      </c>
      <c r="AB19" s="165" t="s">
        <v>400</v>
      </c>
      <c r="AC19" s="165" t="s">
        <v>402</v>
      </c>
      <c r="AD19" s="166" t="s">
        <v>402</v>
      </c>
    </row>
    <row r="20" spans="1:30" ht="20.100000000000001" customHeight="1" thickTop="1" thickBot="1" x14ac:dyDescent="0.3">
      <c r="B20" s="35"/>
      <c r="C20" s="125"/>
      <c r="D20" s="316"/>
      <c r="E20" s="99"/>
      <c r="F20" s="125"/>
      <c r="G20" s="125"/>
      <c r="H20" s="394"/>
      <c r="I20" s="394"/>
      <c r="J20" s="395"/>
      <c r="K20" s="395"/>
      <c r="L20" s="395"/>
      <c r="M20" s="125"/>
      <c r="N20" s="394"/>
      <c r="O20" s="394"/>
      <c r="P20" s="395"/>
      <c r="Q20" s="395"/>
      <c r="R20" s="395"/>
      <c r="S20" s="125"/>
      <c r="T20" s="394"/>
      <c r="U20" s="394"/>
      <c r="V20" s="395"/>
      <c r="W20" s="395"/>
      <c r="X20" s="395"/>
      <c r="Y20" s="125"/>
      <c r="Z20" s="394"/>
      <c r="AA20" s="394"/>
      <c r="AB20" s="395"/>
      <c r="AC20" s="395"/>
      <c r="AD20" s="395"/>
    </row>
    <row r="21" spans="1:30" ht="20.100000000000001" customHeight="1" thickTop="1" thickBot="1" x14ac:dyDescent="0.3">
      <c r="B21" s="35">
        <v>1</v>
      </c>
      <c r="C21" s="369"/>
      <c r="D21" s="370" t="s">
        <v>1052</v>
      </c>
      <c r="E21" s="371" t="s">
        <v>1053</v>
      </c>
      <c r="F21" s="372" t="s">
        <v>1049</v>
      </c>
      <c r="G21" s="125"/>
      <c r="H21" s="346"/>
      <c r="I21" s="346"/>
      <c r="J21" s="347"/>
      <c r="K21" s="347"/>
      <c r="L21" s="348"/>
      <c r="M21" s="125"/>
      <c r="N21" s="346"/>
      <c r="O21" s="346"/>
      <c r="P21" s="347"/>
      <c r="Q21" s="347"/>
      <c r="R21" s="348"/>
      <c r="S21" s="125"/>
      <c r="T21" s="346"/>
      <c r="U21" s="346"/>
      <c r="V21" s="347"/>
      <c r="W21" s="347"/>
      <c r="X21" s="348"/>
      <c r="Y21" s="125"/>
      <c r="Z21" s="346"/>
      <c r="AA21" s="346"/>
      <c r="AB21" s="347"/>
      <c r="AC21" s="347"/>
      <c r="AD21" s="348"/>
    </row>
    <row r="22" spans="1:30" ht="20.100000000000001" customHeight="1" thickTop="1" thickBot="1" x14ac:dyDescent="0.3">
      <c r="B22" s="35">
        <v>2</v>
      </c>
      <c r="C22" s="369"/>
      <c r="D22" s="370" t="s">
        <v>1050</v>
      </c>
      <c r="E22" s="371" t="s">
        <v>1051</v>
      </c>
      <c r="F22" s="372" t="s">
        <v>1049</v>
      </c>
      <c r="G22" s="125"/>
      <c r="H22" s="346"/>
      <c r="I22" s="346"/>
      <c r="J22" s="347"/>
      <c r="K22" s="347"/>
      <c r="L22" s="348"/>
      <c r="M22" s="125"/>
      <c r="N22" s="346"/>
      <c r="O22" s="346"/>
      <c r="P22" s="347"/>
      <c r="Q22" s="347"/>
      <c r="R22" s="348"/>
      <c r="S22" s="125"/>
      <c r="T22" s="346"/>
      <c r="U22" s="346"/>
      <c r="V22" s="347"/>
      <c r="W22" s="347"/>
      <c r="X22" s="348"/>
      <c r="Y22" s="125"/>
      <c r="Z22" s="346"/>
      <c r="AA22" s="346"/>
      <c r="AB22" s="347"/>
      <c r="AC22" s="347"/>
      <c r="AD22" s="348"/>
    </row>
    <row r="23" spans="1:30" ht="34.5" customHeight="1" thickTop="1" thickBot="1" x14ac:dyDescent="0.3">
      <c r="B23" s="35">
        <v>3</v>
      </c>
      <c r="C23" s="369"/>
      <c r="D23" s="370" t="s">
        <v>1054</v>
      </c>
      <c r="E23" s="371" t="s">
        <v>1053</v>
      </c>
      <c r="F23" s="372" t="s">
        <v>1055</v>
      </c>
      <c r="G23" s="125"/>
      <c r="H23" s="346"/>
      <c r="I23" s="346"/>
      <c r="J23" s="347"/>
      <c r="K23" s="347"/>
      <c r="L23" s="348"/>
      <c r="M23" s="125"/>
      <c r="N23" s="346"/>
      <c r="O23" s="346"/>
      <c r="P23" s="347"/>
      <c r="Q23" s="347"/>
      <c r="R23" s="348"/>
      <c r="S23" s="125"/>
      <c r="T23" s="346"/>
      <c r="U23" s="346"/>
      <c r="V23" s="347"/>
      <c r="W23" s="347"/>
      <c r="X23" s="348"/>
      <c r="Y23" s="125"/>
      <c r="Z23" s="346"/>
      <c r="AA23" s="346"/>
      <c r="AB23" s="347"/>
      <c r="AC23" s="347"/>
      <c r="AD23" s="348"/>
    </row>
    <row r="24" spans="1:30" ht="15.75" thickTop="1" x14ac:dyDescent="0.25"/>
  </sheetData>
  <mergeCells count="12">
    <mergeCell ref="B19:F19"/>
    <mergeCell ref="N11:R11"/>
    <mergeCell ref="T11:X11"/>
    <mergeCell ref="Z11:AD11"/>
    <mergeCell ref="B13:F13"/>
    <mergeCell ref="B14:AD14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4862F2-4DA7-4C3F-B264-6E3A52D2E501}">
  <dimension ref="B4:Q350"/>
  <sheetViews>
    <sheetView showGridLines="0" tabSelected="1" zoomScaleNormal="100" zoomScaleSheetLayoutView="115" workbookViewId="0">
      <pane ySplit="11" topLeftCell="A57" activePane="bottomLeft" state="frozen"/>
      <selection pane="bottomLeft" activeCell="I79" sqref="I79"/>
    </sheetView>
  </sheetViews>
  <sheetFormatPr defaultRowHeight="15" x14ac:dyDescent="0.25"/>
  <cols>
    <col min="1" max="1" width="2.5703125" style="1" customWidth="1"/>
    <col min="2" max="2" width="4.5703125" style="1" customWidth="1"/>
    <col min="3" max="3" width="44" style="1" customWidth="1"/>
    <col min="4" max="10" width="10.7109375" style="1" customWidth="1"/>
    <col min="11" max="16384" width="9.140625" style="1"/>
  </cols>
  <sheetData>
    <row r="4" spans="2:15" x14ac:dyDescent="0.25">
      <c r="B4" s="4"/>
    </row>
    <row r="9" spans="2:15" ht="4.5" customHeight="1" x14ac:dyDescent="0.25">
      <c r="B9" s="3"/>
      <c r="C9" s="3"/>
      <c r="D9" s="3"/>
      <c r="E9" s="3"/>
      <c r="F9" s="3"/>
      <c r="G9" s="3"/>
      <c r="H9" s="3"/>
      <c r="I9" s="3"/>
      <c r="J9" s="3"/>
    </row>
    <row r="10" spans="2:15" ht="4.5" customHeight="1" x14ac:dyDescent="0.25"/>
    <row r="11" spans="2:15" ht="30" customHeight="1" x14ac:dyDescent="0.25">
      <c r="B11" s="27" t="s">
        <v>0</v>
      </c>
      <c r="C11" s="28" t="s">
        <v>1</v>
      </c>
      <c r="D11" s="28" t="s">
        <v>2</v>
      </c>
      <c r="E11" s="28" t="s">
        <v>3</v>
      </c>
      <c r="F11" s="28" t="s">
        <v>48</v>
      </c>
      <c r="G11" s="28" t="s">
        <v>1553</v>
      </c>
      <c r="H11" s="28" t="s">
        <v>4</v>
      </c>
      <c r="I11" s="28" t="s">
        <v>5</v>
      </c>
      <c r="J11" s="29" t="s">
        <v>6</v>
      </c>
    </row>
    <row r="12" spans="2:15" ht="30" customHeight="1" thickBot="1" x14ac:dyDescent="0.3">
      <c r="B12" s="665" t="s">
        <v>7</v>
      </c>
      <c r="C12" s="666"/>
      <c r="D12" s="666"/>
      <c r="E12" s="666"/>
      <c r="F12" s="666"/>
      <c r="G12" s="666"/>
      <c r="H12" s="666"/>
      <c r="I12" s="666"/>
      <c r="J12" s="666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662" t="s">
        <v>1421</v>
      </c>
      <c r="D13" s="651" t="s">
        <v>8</v>
      </c>
      <c r="E13" s="31">
        <v>3</v>
      </c>
      <c r="F13" s="32">
        <v>730</v>
      </c>
      <c r="G13" s="33">
        <v>680</v>
      </c>
      <c r="H13" s="33">
        <v>605</v>
      </c>
      <c r="I13" s="32">
        <v>580</v>
      </c>
      <c r="J13" s="34">
        <v>150</v>
      </c>
    </row>
    <row r="14" spans="2:15" ht="15" customHeight="1" thickBot="1" x14ac:dyDescent="0.3">
      <c r="B14" s="35">
        <v>2</v>
      </c>
      <c r="C14" s="664"/>
      <c r="D14" s="653"/>
      <c r="E14" s="36">
        <v>4</v>
      </c>
      <c r="F14" s="37">
        <v>840</v>
      </c>
      <c r="G14" s="38">
        <v>785</v>
      </c>
      <c r="H14" s="38">
        <v>695</v>
      </c>
      <c r="I14" s="37">
        <v>670</v>
      </c>
      <c r="J14" s="39">
        <v>100</v>
      </c>
    </row>
    <row r="15" spans="2:15" ht="8.1" customHeight="1" thickTop="1" thickBot="1" x14ac:dyDescent="0.3">
      <c r="B15" s="35"/>
      <c r="C15" s="40"/>
      <c r="D15" s="41"/>
      <c r="E15" s="41"/>
      <c r="F15" s="41"/>
      <c r="G15" s="41"/>
      <c r="H15" s="41"/>
      <c r="I15" s="41"/>
      <c r="J15" s="41"/>
    </row>
    <row r="16" spans="2:15" ht="15" customHeight="1" thickTop="1" thickBot="1" x14ac:dyDescent="0.3">
      <c r="B16" s="35">
        <v>3</v>
      </c>
      <c r="C16" s="42" t="s">
        <v>1422</v>
      </c>
      <c r="D16" s="45" t="s">
        <v>9</v>
      </c>
      <c r="E16" s="44">
        <v>3</v>
      </c>
      <c r="F16" s="45"/>
      <c r="G16" s="43"/>
      <c r="H16" s="43"/>
      <c r="I16" s="45">
        <v>830</v>
      </c>
      <c r="J16" s="46">
        <v>170</v>
      </c>
    </row>
    <row r="17" spans="2:16" ht="8.1" customHeight="1" thickTop="1" thickBot="1" x14ac:dyDescent="0.3">
      <c r="B17" s="35"/>
      <c r="C17" s="40"/>
      <c r="D17" s="41"/>
      <c r="E17" s="41"/>
      <c r="F17" s="41"/>
      <c r="G17" s="41"/>
      <c r="H17" s="41"/>
      <c r="I17" s="41"/>
      <c r="J17" s="41"/>
    </row>
    <row r="18" spans="2:16" ht="15" customHeight="1" thickTop="1" x14ac:dyDescent="0.25">
      <c r="B18" s="35">
        <v>4</v>
      </c>
      <c r="C18" s="502" t="s">
        <v>1423</v>
      </c>
      <c r="D18" s="32" t="s">
        <v>8</v>
      </c>
      <c r="E18" s="31">
        <v>1.5</v>
      </c>
      <c r="F18" s="32">
        <v>300</v>
      </c>
      <c r="G18" s="33"/>
      <c r="H18" s="33"/>
      <c r="I18" s="32"/>
      <c r="J18" s="34">
        <v>250</v>
      </c>
    </row>
    <row r="19" spans="2:16" ht="15" customHeight="1" x14ac:dyDescent="0.25">
      <c r="B19" s="35">
        <v>6</v>
      </c>
      <c r="C19" s="503" t="s">
        <v>1432</v>
      </c>
      <c r="D19" s="50" t="s">
        <v>8</v>
      </c>
      <c r="E19" s="56">
        <v>2.5</v>
      </c>
      <c r="F19" s="50">
        <v>650</v>
      </c>
      <c r="G19" s="49">
        <v>605</v>
      </c>
      <c r="H19" s="49">
        <v>540</v>
      </c>
      <c r="I19" s="50">
        <v>515</v>
      </c>
      <c r="J19" s="481">
        <v>270</v>
      </c>
    </row>
    <row r="20" spans="2:16" ht="15" customHeight="1" x14ac:dyDescent="0.25">
      <c r="B20" s="35">
        <v>6</v>
      </c>
      <c r="C20" s="503" t="s">
        <v>1432</v>
      </c>
      <c r="D20" s="50" t="s">
        <v>8</v>
      </c>
      <c r="E20" s="56">
        <v>3</v>
      </c>
      <c r="F20" s="50">
        <v>695</v>
      </c>
      <c r="G20" s="49">
        <v>650</v>
      </c>
      <c r="H20" s="49">
        <v>580</v>
      </c>
      <c r="I20" s="50">
        <v>555</v>
      </c>
      <c r="J20" s="481">
        <v>150</v>
      </c>
    </row>
    <row r="21" spans="2:16" ht="15" customHeight="1" thickBot="1" x14ac:dyDescent="0.3">
      <c r="B21" s="35">
        <v>7</v>
      </c>
      <c r="C21" s="391" t="s">
        <v>10</v>
      </c>
      <c r="D21" s="53" t="s">
        <v>11</v>
      </c>
      <c r="E21" s="52">
        <v>10</v>
      </c>
      <c r="F21" s="53"/>
      <c r="G21" s="47"/>
      <c r="H21" s="47"/>
      <c r="I21" s="53">
        <v>2215</v>
      </c>
      <c r="J21" s="327">
        <v>60</v>
      </c>
    </row>
    <row r="22" spans="2:16" ht="8.1" customHeight="1" thickTop="1" thickBot="1" x14ac:dyDescent="0.3">
      <c r="B22" s="35"/>
      <c r="C22" s="40"/>
      <c r="D22" s="41"/>
      <c r="E22" s="41"/>
      <c r="F22" s="41"/>
      <c r="G22" s="41"/>
      <c r="H22" s="41"/>
      <c r="I22" s="41"/>
      <c r="J22" s="41"/>
    </row>
    <row r="23" spans="2:16" ht="15" customHeight="1" thickTop="1" x14ac:dyDescent="0.25">
      <c r="B23" s="35">
        <v>8</v>
      </c>
      <c r="C23" s="662" t="s">
        <v>978</v>
      </c>
      <c r="D23" s="651" t="s">
        <v>8</v>
      </c>
      <c r="E23" s="31">
        <v>3</v>
      </c>
      <c r="F23" s="32"/>
      <c r="G23" s="33"/>
      <c r="H23" s="33"/>
      <c r="I23" s="32"/>
      <c r="J23" s="34">
        <v>150</v>
      </c>
    </row>
    <row r="24" spans="2:16" ht="15" customHeight="1" thickBot="1" x14ac:dyDescent="0.3">
      <c r="B24" s="35">
        <v>9</v>
      </c>
      <c r="C24" s="664"/>
      <c r="D24" s="653"/>
      <c r="E24" s="52">
        <v>4</v>
      </c>
      <c r="F24" s="53"/>
      <c r="G24" s="47"/>
      <c r="H24" s="47"/>
      <c r="I24" s="53"/>
      <c r="J24" s="327">
        <v>116</v>
      </c>
    </row>
    <row r="25" spans="2:16" ht="30" customHeight="1" thickTop="1" thickBot="1" x14ac:dyDescent="0.3">
      <c r="B25" s="665" t="s">
        <v>12</v>
      </c>
      <c r="C25" s="666"/>
      <c r="D25" s="666"/>
      <c r="E25" s="666"/>
      <c r="F25" s="666"/>
      <c r="G25" s="666"/>
      <c r="H25" s="666"/>
      <c r="I25" s="666"/>
      <c r="J25" s="666"/>
      <c r="K25" s="5"/>
      <c r="L25" s="5"/>
      <c r="M25" s="5"/>
      <c r="N25" s="5"/>
      <c r="O25" s="5"/>
    </row>
    <row r="26" spans="2:16" ht="15" customHeight="1" thickTop="1" x14ac:dyDescent="0.25">
      <c r="B26" s="30">
        <v>1</v>
      </c>
      <c r="C26" s="662" t="s">
        <v>13</v>
      </c>
      <c r="D26" s="651" t="s">
        <v>14</v>
      </c>
      <c r="E26" s="31">
        <v>3</v>
      </c>
      <c r="F26" s="32"/>
      <c r="G26" s="33"/>
      <c r="H26" s="33"/>
      <c r="I26" s="32">
        <v>625</v>
      </c>
      <c r="J26" s="34">
        <v>130</v>
      </c>
    </row>
    <row r="27" spans="2:16" ht="15" customHeight="1" thickBot="1" x14ac:dyDescent="0.3">
      <c r="B27" s="35">
        <v>2</v>
      </c>
      <c r="C27" s="664"/>
      <c r="D27" s="653"/>
      <c r="E27" s="36">
        <v>4</v>
      </c>
      <c r="F27" s="37"/>
      <c r="G27" s="47"/>
      <c r="H27" s="47"/>
      <c r="I27" s="37">
        <v>895</v>
      </c>
      <c r="J27" s="39">
        <v>100</v>
      </c>
      <c r="P27" s="1" t="s">
        <v>1420</v>
      </c>
    </row>
    <row r="28" spans="2:16" ht="8.1" customHeight="1" thickTop="1" thickBot="1" x14ac:dyDescent="0.3">
      <c r="B28" s="35"/>
      <c r="C28" s="40"/>
      <c r="D28" s="41"/>
      <c r="E28" s="41"/>
      <c r="F28" s="41"/>
      <c r="G28" s="41"/>
      <c r="H28" s="41"/>
      <c r="I28" s="41"/>
      <c r="J28" s="41"/>
    </row>
    <row r="29" spans="2:16" ht="30" customHeight="1" thickTop="1" thickBot="1" x14ac:dyDescent="0.3">
      <c r="B29" s="35">
        <v>3</v>
      </c>
      <c r="C29" s="42" t="s">
        <v>886</v>
      </c>
      <c r="D29" s="45" t="s">
        <v>14</v>
      </c>
      <c r="E29" s="44">
        <v>4</v>
      </c>
      <c r="F29" s="45"/>
      <c r="G29" s="43"/>
      <c r="H29" s="43"/>
      <c r="I29" s="45">
        <v>895</v>
      </c>
      <c r="J29" s="46">
        <v>100</v>
      </c>
    </row>
    <row r="30" spans="2:16" s="270" customFormat="1" ht="30" customHeight="1" thickTop="1" thickBot="1" x14ac:dyDescent="0.3">
      <c r="B30" s="665" t="s">
        <v>15</v>
      </c>
      <c r="C30" s="666"/>
      <c r="D30" s="666"/>
      <c r="E30" s="666"/>
      <c r="F30" s="666"/>
      <c r="G30" s="666"/>
      <c r="H30" s="666"/>
      <c r="I30" s="666"/>
      <c r="J30" s="666"/>
      <c r="K30" s="271"/>
      <c r="L30" s="271"/>
      <c r="M30" s="271"/>
      <c r="N30" s="271"/>
      <c r="O30" s="271"/>
    </row>
    <row r="31" spans="2:16" s="270" customFormat="1" ht="15" customHeight="1" thickTop="1" x14ac:dyDescent="0.25">
      <c r="B31" s="306">
        <v>1</v>
      </c>
      <c r="C31" s="644" t="s">
        <v>1425</v>
      </c>
      <c r="D31" s="651" t="s">
        <v>9</v>
      </c>
      <c r="E31" s="299">
        <v>6</v>
      </c>
      <c r="F31" s="280"/>
      <c r="G31" s="279"/>
      <c r="H31" s="279"/>
      <c r="I31" s="280">
        <v>690</v>
      </c>
      <c r="J31" s="281">
        <v>85</v>
      </c>
    </row>
    <row r="32" spans="2:16" s="270" customFormat="1" ht="15" customHeight="1" x14ac:dyDescent="0.25">
      <c r="B32" s="307">
        <v>5</v>
      </c>
      <c r="C32" s="645"/>
      <c r="D32" s="652"/>
      <c r="E32" s="295">
        <v>12</v>
      </c>
      <c r="F32" s="277"/>
      <c r="G32" s="272"/>
      <c r="H32" s="272"/>
      <c r="I32" s="277"/>
      <c r="J32" s="282">
        <v>45</v>
      </c>
    </row>
    <row r="33" spans="2:10" s="270" customFormat="1" ht="15" customHeight="1" x14ac:dyDescent="0.25">
      <c r="B33" s="341">
        <v>6</v>
      </c>
      <c r="C33" s="645"/>
      <c r="D33" s="652"/>
      <c r="E33" s="295">
        <v>16</v>
      </c>
      <c r="F33" s="277"/>
      <c r="G33" s="273"/>
      <c r="H33" s="273"/>
      <c r="I33" s="277">
        <v>1770</v>
      </c>
      <c r="J33" s="282">
        <v>34</v>
      </c>
    </row>
    <row r="34" spans="2:10" s="270" customFormat="1" ht="15" customHeight="1" x14ac:dyDescent="0.25">
      <c r="B34" s="341">
        <v>7</v>
      </c>
      <c r="C34" s="645"/>
      <c r="D34" s="652"/>
      <c r="E34" s="295">
        <v>18</v>
      </c>
      <c r="F34" s="277"/>
      <c r="G34" s="273"/>
      <c r="H34" s="273"/>
      <c r="I34" s="277">
        <v>2105</v>
      </c>
      <c r="J34" s="282">
        <v>30</v>
      </c>
    </row>
    <row r="35" spans="2:10" s="270" customFormat="1" ht="15" customHeight="1" x14ac:dyDescent="0.25">
      <c r="B35" s="307">
        <v>8</v>
      </c>
      <c r="C35" s="645"/>
      <c r="D35" s="652"/>
      <c r="E35" s="295">
        <v>19</v>
      </c>
      <c r="F35" s="277"/>
      <c r="G35" s="273"/>
      <c r="H35" s="273"/>
      <c r="I35" s="277">
        <v>2225</v>
      </c>
      <c r="J35" s="282">
        <v>28</v>
      </c>
    </row>
    <row r="36" spans="2:10" s="270" customFormat="1" ht="15" customHeight="1" x14ac:dyDescent="0.25">
      <c r="B36" s="307">
        <v>9</v>
      </c>
      <c r="C36" s="645"/>
      <c r="D36" s="652"/>
      <c r="E36" s="295">
        <v>22</v>
      </c>
      <c r="F36" s="277"/>
      <c r="G36" s="273"/>
      <c r="H36" s="273"/>
      <c r="I36" s="277">
        <v>2570</v>
      </c>
      <c r="J36" s="282">
        <v>25</v>
      </c>
    </row>
    <row r="37" spans="2:10" s="270" customFormat="1" ht="15" customHeight="1" thickBot="1" x14ac:dyDescent="0.3">
      <c r="B37" s="341">
        <v>10</v>
      </c>
      <c r="C37" s="645"/>
      <c r="D37" s="652"/>
      <c r="E37" s="295">
        <v>25</v>
      </c>
      <c r="F37" s="277"/>
      <c r="G37" s="273"/>
      <c r="H37" s="273"/>
      <c r="I37" s="277"/>
      <c r="J37" s="282">
        <v>22</v>
      </c>
    </row>
    <row r="38" spans="2:10" ht="14.25" customHeight="1" thickTop="1" thickBot="1" x14ac:dyDescent="0.3">
      <c r="B38" s="308"/>
      <c r="C38" s="40"/>
      <c r="D38" s="41"/>
      <c r="E38" s="41"/>
      <c r="F38" s="41"/>
      <c r="G38" s="41"/>
      <c r="H38" s="41"/>
      <c r="I38" s="41"/>
      <c r="J38" s="41"/>
    </row>
    <row r="39" spans="2:10" s="270" customFormat="1" ht="15" customHeight="1" thickTop="1" x14ac:dyDescent="0.25">
      <c r="B39" s="307">
        <v>12</v>
      </c>
      <c r="C39" s="672" t="s">
        <v>1425</v>
      </c>
      <c r="D39" s="649"/>
      <c r="E39" s="293">
        <v>10</v>
      </c>
      <c r="F39" s="278">
        <v>1505</v>
      </c>
      <c r="G39" s="274">
        <v>1395</v>
      </c>
      <c r="H39" s="274">
        <v>1340</v>
      </c>
      <c r="I39" s="278">
        <v>1285</v>
      </c>
      <c r="J39" s="282">
        <v>50</v>
      </c>
    </row>
    <row r="40" spans="2:10" s="270" customFormat="1" ht="15" customHeight="1" x14ac:dyDescent="0.25">
      <c r="B40" s="307">
        <v>13</v>
      </c>
      <c r="C40" s="672"/>
      <c r="D40" s="649"/>
      <c r="E40" s="293">
        <v>12</v>
      </c>
      <c r="F40" s="278">
        <v>1830</v>
      </c>
      <c r="G40" s="274">
        <v>1695</v>
      </c>
      <c r="H40" s="274">
        <v>1630</v>
      </c>
      <c r="I40" s="278">
        <v>1560</v>
      </c>
      <c r="J40" s="282">
        <v>40</v>
      </c>
    </row>
    <row r="41" spans="2:10" s="270" customFormat="1" ht="15" customHeight="1" x14ac:dyDescent="0.25">
      <c r="B41" s="307">
        <v>14</v>
      </c>
      <c r="C41" s="672"/>
      <c r="D41" s="649"/>
      <c r="E41" s="293">
        <v>16</v>
      </c>
      <c r="F41" s="278">
        <v>2300</v>
      </c>
      <c r="G41" s="274">
        <v>2130</v>
      </c>
      <c r="H41" s="274">
        <v>2045</v>
      </c>
      <c r="I41" s="278">
        <v>1960</v>
      </c>
      <c r="J41" s="282">
        <v>30</v>
      </c>
    </row>
    <row r="42" spans="2:10" s="270" customFormat="1" ht="15" customHeight="1" x14ac:dyDescent="0.25">
      <c r="B42" s="307">
        <v>15</v>
      </c>
      <c r="C42" s="672"/>
      <c r="D42" s="649"/>
      <c r="E42" s="293">
        <v>18</v>
      </c>
      <c r="F42" s="277">
        <v>2735</v>
      </c>
      <c r="G42" s="276">
        <v>2530</v>
      </c>
      <c r="H42" s="276">
        <v>2430</v>
      </c>
      <c r="I42" s="277">
        <v>2330</v>
      </c>
      <c r="J42" s="287">
        <v>24</v>
      </c>
    </row>
    <row r="43" spans="2:10" s="270" customFormat="1" ht="15" customHeight="1" x14ac:dyDescent="0.25">
      <c r="B43" s="307">
        <v>16</v>
      </c>
      <c r="C43" s="672"/>
      <c r="D43" s="649"/>
      <c r="E43" s="293">
        <v>19</v>
      </c>
      <c r="F43" s="277">
        <v>2890</v>
      </c>
      <c r="G43" s="276">
        <v>2675</v>
      </c>
      <c r="H43" s="276">
        <v>2570</v>
      </c>
      <c r="I43" s="277">
        <v>2460</v>
      </c>
      <c r="J43" s="287">
        <v>24</v>
      </c>
    </row>
    <row r="44" spans="2:10" s="270" customFormat="1" ht="15" customHeight="1" x14ac:dyDescent="0.25">
      <c r="B44" s="307">
        <v>17</v>
      </c>
      <c r="C44" s="672"/>
      <c r="D44" s="649"/>
      <c r="E44" s="335">
        <v>22</v>
      </c>
      <c r="F44" s="336">
        <v>3350</v>
      </c>
      <c r="G44" s="337">
        <v>3100</v>
      </c>
      <c r="H44" s="337">
        <v>2975</v>
      </c>
      <c r="I44" s="336">
        <v>2855</v>
      </c>
      <c r="J44" s="338">
        <v>20</v>
      </c>
    </row>
    <row r="45" spans="2:10" s="270" customFormat="1" ht="15" customHeight="1" x14ac:dyDescent="0.25">
      <c r="B45" s="307">
        <v>18</v>
      </c>
      <c r="C45" s="672"/>
      <c r="D45" s="649"/>
      <c r="E45" s="335">
        <v>25</v>
      </c>
      <c r="F45" s="336">
        <v>3845</v>
      </c>
      <c r="G45" s="337">
        <v>3560</v>
      </c>
      <c r="H45" s="337">
        <v>3420</v>
      </c>
      <c r="I45" s="336">
        <v>3275</v>
      </c>
      <c r="J45" s="338">
        <v>20</v>
      </c>
    </row>
    <row r="46" spans="2:10" s="270" customFormat="1" ht="15" customHeight="1" x14ac:dyDescent="0.25">
      <c r="B46" s="307">
        <v>19</v>
      </c>
      <c r="C46" s="672"/>
      <c r="D46" s="649"/>
      <c r="E46" s="335">
        <v>28</v>
      </c>
      <c r="F46" s="336">
        <v>4775</v>
      </c>
      <c r="G46" s="337">
        <v>4420</v>
      </c>
      <c r="H46" s="337">
        <v>4245</v>
      </c>
      <c r="I46" s="336">
        <v>4065</v>
      </c>
      <c r="J46" s="338">
        <v>19</v>
      </c>
    </row>
    <row r="47" spans="2:10" s="270" customFormat="1" ht="15" customHeight="1" thickBot="1" x14ac:dyDescent="0.3">
      <c r="B47" s="307">
        <v>20</v>
      </c>
      <c r="C47" s="672"/>
      <c r="D47" s="649"/>
      <c r="E47" s="544"/>
      <c r="F47" s="545"/>
      <c r="G47" s="546"/>
      <c r="H47" s="546"/>
      <c r="I47" s="545"/>
      <c r="J47" s="547"/>
    </row>
    <row r="48" spans="2:10" s="270" customFormat="1" ht="15" customHeight="1" thickTop="1" x14ac:dyDescent="0.25">
      <c r="B48" s="307">
        <v>22</v>
      </c>
      <c r="C48" s="645" t="s">
        <v>1424</v>
      </c>
      <c r="D48" s="652"/>
      <c r="E48" s="298">
        <v>10</v>
      </c>
      <c r="F48" s="278">
        <v>1600</v>
      </c>
      <c r="G48" s="274">
        <v>1480</v>
      </c>
      <c r="H48" s="274">
        <v>1420</v>
      </c>
      <c r="I48" s="278">
        <v>1360</v>
      </c>
      <c r="J48" s="282">
        <v>48</v>
      </c>
    </row>
    <row r="49" spans="2:15" s="270" customFormat="1" ht="15" customHeight="1" x14ac:dyDescent="0.25">
      <c r="B49" s="307">
        <v>24</v>
      </c>
      <c r="C49" s="645"/>
      <c r="D49" s="652"/>
      <c r="E49" s="298">
        <v>16</v>
      </c>
      <c r="F49" s="278">
        <v>2450</v>
      </c>
      <c r="G49" s="274">
        <v>2270</v>
      </c>
      <c r="H49" s="274">
        <v>2180</v>
      </c>
      <c r="I49" s="278">
        <v>2090</v>
      </c>
      <c r="J49" s="282">
        <v>30</v>
      </c>
    </row>
    <row r="50" spans="2:15" s="270" customFormat="1" ht="15" customHeight="1" x14ac:dyDescent="0.25">
      <c r="B50" s="307">
        <v>25</v>
      </c>
      <c r="C50" s="645"/>
      <c r="D50" s="652"/>
      <c r="E50" s="339">
        <v>18</v>
      </c>
      <c r="F50" s="336">
        <v>2900</v>
      </c>
      <c r="G50" s="337">
        <v>2690</v>
      </c>
      <c r="H50" s="337">
        <v>2580</v>
      </c>
      <c r="I50" s="336">
        <v>2475</v>
      </c>
      <c r="J50" s="338">
        <v>24</v>
      </c>
    </row>
    <row r="51" spans="2:15" s="270" customFormat="1" ht="15" customHeight="1" thickBot="1" x14ac:dyDescent="0.3">
      <c r="B51" s="307">
        <v>26</v>
      </c>
      <c r="C51" s="645"/>
      <c r="D51" s="652"/>
      <c r="E51" s="340">
        <v>19</v>
      </c>
      <c r="F51" s="333">
        <v>3070</v>
      </c>
      <c r="G51" s="334">
        <v>2840</v>
      </c>
      <c r="H51" s="334">
        <v>2730</v>
      </c>
      <c r="I51" s="333">
        <v>2615</v>
      </c>
      <c r="J51" s="568">
        <v>24</v>
      </c>
      <c r="K51" s="569"/>
    </row>
    <row r="52" spans="2:15" s="270" customFormat="1" ht="15" customHeight="1" thickTop="1" x14ac:dyDescent="0.25">
      <c r="B52" s="307">
        <v>29</v>
      </c>
      <c r="C52" s="638" t="s">
        <v>1426</v>
      </c>
      <c r="D52" s="641" t="s">
        <v>8</v>
      </c>
      <c r="E52" s="298">
        <v>10</v>
      </c>
      <c r="F52" s="278">
        <v>1700</v>
      </c>
      <c r="G52" s="274">
        <v>1570</v>
      </c>
      <c r="H52" s="274">
        <v>1510</v>
      </c>
      <c r="I52" s="278">
        <v>1445</v>
      </c>
      <c r="J52" s="289">
        <v>45</v>
      </c>
      <c r="L52" s="567"/>
      <c r="M52" s="567"/>
      <c r="N52" s="567"/>
      <c r="O52" s="567"/>
    </row>
    <row r="53" spans="2:15" s="270" customFormat="1" ht="15" customHeight="1" thickBot="1" x14ac:dyDescent="0.3">
      <c r="B53" s="307">
        <v>30</v>
      </c>
      <c r="C53" s="640"/>
      <c r="D53" s="643"/>
      <c r="E53" s="548">
        <v>16</v>
      </c>
      <c r="F53" s="284">
        <v>2660</v>
      </c>
      <c r="G53" s="549">
        <v>2460</v>
      </c>
      <c r="H53" s="549">
        <v>2365</v>
      </c>
      <c r="I53" s="284">
        <v>2265</v>
      </c>
      <c r="J53" s="285">
        <v>30</v>
      </c>
      <c r="L53" s="567"/>
      <c r="M53" s="567"/>
      <c r="N53" s="567"/>
      <c r="O53" s="567"/>
    </row>
    <row r="54" spans="2:15" s="270" customFormat="1" ht="15" customHeight="1" thickTop="1" x14ac:dyDescent="0.25">
      <c r="B54" s="307">
        <v>31</v>
      </c>
      <c r="C54" s="638" t="s">
        <v>1428</v>
      </c>
      <c r="D54" s="641" t="s">
        <v>8</v>
      </c>
      <c r="E54" s="298">
        <v>10</v>
      </c>
      <c r="F54" s="278">
        <v>1465</v>
      </c>
      <c r="G54" s="274">
        <v>1355</v>
      </c>
      <c r="H54" s="274">
        <v>1300</v>
      </c>
      <c r="I54" s="278">
        <v>1250</v>
      </c>
      <c r="J54" s="289">
        <v>50</v>
      </c>
      <c r="L54" s="567"/>
      <c r="M54" s="567"/>
      <c r="N54" s="567"/>
      <c r="O54" s="567"/>
    </row>
    <row r="55" spans="2:15" s="270" customFormat="1" ht="15" customHeight="1" thickBot="1" x14ac:dyDescent="0.3">
      <c r="B55" s="307">
        <v>32</v>
      </c>
      <c r="C55" s="640"/>
      <c r="D55" s="643"/>
      <c r="E55" s="298">
        <v>16</v>
      </c>
      <c r="F55" s="278">
        <v>2110</v>
      </c>
      <c r="G55" s="274">
        <v>1945</v>
      </c>
      <c r="H55" s="274">
        <v>1865</v>
      </c>
      <c r="I55" s="278">
        <v>1780</v>
      </c>
      <c r="J55" s="282">
        <v>30</v>
      </c>
      <c r="L55" s="567"/>
      <c r="M55" s="567"/>
      <c r="N55" s="567"/>
      <c r="O55" s="567"/>
    </row>
    <row r="56" spans="2:15" ht="8.1" customHeight="1" thickTop="1" thickBot="1" x14ac:dyDescent="0.3">
      <c r="B56" s="308"/>
      <c r="C56" s="389"/>
      <c r="D56" s="378"/>
      <c r="E56" s="378"/>
      <c r="F56" s="378"/>
      <c r="G56" s="378"/>
      <c r="H56" s="378"/>
      <c r="I56" s="378"/>
      <c r="J56" s="378"/>
      <c r="L56" s="567"/>
      <c r="M56" s="567"/>
      <c r="N56" s="567"/>
      <c r="O56" s="567"/>
    </row>
    <row r="57" spans="2:15" s="270" customFormat="1" ht="15" customHeight="1" thickTop="1" x14ac:dyDescent="0.25">
      <c r="B57" s="307">
        <v>33</v>
      </c>
      <c r="C57" s="644" t="s">
        <v>1427</v>
      </c>
      <c r="D57" s="651" t="s">
        <v>8</v>
      </c>
      <c r="E57" s="294">
        <v>6</v>
      </c>
      <c r="F57" s="280">
        <v>970</v>
      </c>
      <c r="G57" s="279">
        <v>895</v>
      </c>
      <c r="H57" s="279">
        <v>860</v>
      </c>
      <c r="I57" s="280">
        <v>825</v>
      </c>
      <c r="J57" s="292">
        <v>80</v>
      </c>
      <c r="L57" s="567"/>
      <c r="M57" s="567"/>
      <c r="N57" s="567"/>
      <c r="O57" s="567"/>
    </row>
    <row r="58" spans="2:15" s="270" customFormat="1" ht="15" customHeight="1" x14ac:dyDescent="0.25">
      <c r="B58" s="307">
        <v>34</v>
      </c>
      <c r="C58" s="645"/>
      <c r="D58" s="652"/>
      <c r="E58" s="296">
        <v>8</v>
      </c>
      <c r="F58" s="278">
        <v>1400</v>
      </c>
      <c r="G58" s="274">
        <v>1295</v>
      </c>
      <c r="H58" s="274">
        <v>1245</v>
      </c>
      <c r="I58" s="278">
        <v>1190</v>
      </c>
      <c r="J58" s="287">
        <v>60</v>
      </c>
      <c r="L58" s="567"/>
      <c r="M58" s="567"/>
      <c r="N58" s="567"/>
      <c r="O58" s="567"/>
    </row>
    <row r="59" spans="2:15" s="270" customFormat="1" ht="15" customHeight="1" x14ac:dyDescent="0.25">
      <c r="B59" s="307">
        <v>35</v>
      </c>
      <c r="C59" s="645"/>
      <c r="D59" s="652"/>
      <c r="E59" s="296">
        <v>10</v>
      </c>
      <c r="F59" s="278">
        <v>1675</v>
      </c>
      <c r="G59" s="274">
        <v>1550</v>
      </c>
      <c r="H59" s="274">
        <v>1490</v>
      </c>
      <c r="I59" s="278">
        <v>1430</v>
      </c>
      <c r="J59" s="287">
        <v>48</v>
      </c>
      <c r="L59" s="567"/>
      <c r="M59" s="567"/>
      <c r="N59" s="567"/>
      <c r="O59" s="567"/>
    </row>
    <row r="60" spans="2:15" s="270" customFormat="1" ht="14.25" customHeight="1" thickBot="1" x14ac:dyDescent="0.3">
      <c r="B60" s="307">
        <v>36</v>
      </c>
      <c r="C60" s="646"/>
      <c r="D60" s="653"/>
      <c r="E60" s="297">
        <v>12</v>
      </c>
      <c r="F60" s="290">
        <v>1970</v>
      </c>
      <c r="G60" s="291">
        <v>1825</v>
      </c>
      <c r="H60" s="291">
        <v>1755</v>
      </c>
      <c r="I60" s="290">
        <v>1680</v>
      </c>
      <c r="J60" s="550">
        <v>40</v>
      </c>
      <c r="L60" s="567"/>
      <c r="M60" s="567"/>
      <c r="N60" s="567"/>
      <c r="O60" s="567"/>
    </row>
    <row r="61" spans="2:15" ht="6.75" hidden="1" customHeight="1" thickTop="1" thickBot="1" x14ac:dyDescent="0.3">
      <c r="B61" s="308"/>
      <c r="C61" s="40"/>
      <c r="D61" s="41"/>
      <c r="E61" s="41"/>
      <c r="F61" s="41"/>
      <c r="G61" s="41"/>
      <c r="H61" s="41"/>
      <c r="I61" s="41"/>
      <c r="J61" s="41"/>
      <c r="M61" s="270">
        <f t="shared" ref="M61" si="0">K61*1.25</f>
        <v>0</v>
      </c>
    </row>
    <row r="62" spans="2:15" ht="8.1" customHeight="1" thickTop="1" thickBot="1" x14ac:dyDescent="0.3">
      <c r="B62" s="308"/>
      <c r="C62" s="40"/>
      <c r="D62" s="41"/>
      <c r="E62" s="41"/>
      <c r="F62" s="41"/>
      <c r="G62" s="41"/>
      <c r="H62" s="41"/>
      <c r="I62" s="41"/>
      <c r="J62" s="41"/>
    </row>
    <row r="63" spans="2:15" s="270" customFormat="1" ht="15" customHeight="1" thickTop="1" x14ac:dyDescent="0.25">
      <c r="B63" s="307">
        <v>42</v>
      </c>
      <c r="C63" s="644" t="s">
        <v>20</v>
      </c>
      <c r="D63" s="647" t="s">
        <v>8</v>
      </c>
      <c r="E63" s="286">
        <v>6</v>
      </c>
      <c r="F63" s="280">
        <v>1205</v>
      </c>
      <c r="G63" s="279">
        <v>1115</v>
      </c>
      <c r="H63" s="279">
        <v>1070</v>
      </c>
      <c r="I63" s="280">
        <v>1025</v>
      </c>
      <c r="J63" s="281">
        <v>98</v>
      </c>
    </row>
    <row r="64" spans="2:15" s="270" customFormat="1" ht="15" customHeight="1" x14ac:dyDescent="0.25">
      <c r="B64" s="307">
        <v>43</v>
      </c>
      <c r="C64" s="645"/>
      <c r="D64" s="648"/>
      <c r="E64" s="275">
        <v>8</v>
      </c>
      <c r="F64" s="277">
        <v>1570</v>
      </c>
      <c r="G64" s="272">
        <v>1455</v>
      </c>
      <c r="H64" s="272">
        <v>1395</v>
      </c>
      <c r="I64" s="277">
        <v>1335</v>
      </c>
      <c r="J64" s="282">
        <v>72</v>
      </c>
    </row>
    <row r="65" spans="2:17" s="270" customFormat="1" ht="15" customHeight="1" x14ac:dyDescent="0.25">
      <c r="B65" s="307">
        <v>44</v>
      </c>
      <c r="C65" s="645"/>
      <c r="D65" s="649"/>
      <c r="E65" s="293">
        <v>10</v>
      </c>
      <c r="F65" s="277">
        <v>1955</v>
      </c>
      <c r="G65" s="272">
        <v>1810</v>
      </c>
      <c r="H65" s="272">
        <v>1735</v>
      </c>
      <c r="I65" s="277">
        <v>1665</v>
      </c>
      <c r="J65" s="282">
        <v>60</v>
      </c>
    </row>
    <row r="66" spans="2:17" s="270" customFormat="1" ht="15" customHeight="1" x14ac:dyDescent="0.25">
      <c r="B66" s="307">
        <v>45</v>
      </c>
      <c r="C66" s="645"/>
      <c r="D66" s="648"/>
      <c r="E66" s="275">
        <v>12</v>
      </c>
      <c r="F66" s="277">
        <v>2275</v>
      </c>
      <c r="G66" s="272">
        <v>2105</v>
      </c>
      <c r="H66" s="272">
        <v>2020</v>
      </c>
      <c r="I66" s="277">
        <v>1935</v>
      </c>
      <c r="J66" s="282">
        <v>48</v>
      </c>
    </row>
    <row r="67" spans="2:17" s="270" customFormat="1" ht="15" customHeight="1" x14ac:dyDescent="0.25">
      <c r="B67" s="307">
        <v>46</v>
      </c>
      <c r="C67" s="645"/>
      <c r="D67" s="648"/>
      <c r="E67" s="275">
        <v>16</v>
      </c>
      <c r="F67" s="277">
        <v>2910</v>
      </c>
      <c r="G67" s="272">
        <v>2695</v>
      </c>
      <c r="H67" s="272">
        <v>2585</v>
      </c>
      <c r="I67" s="277">
        <v>2480</v>
      </c>
      <c r="J67" s="282">
        <v>38</v>
      </c>
    </row>
    <row r="68" spans="2:17" s="270" customFormat="1" ht="15" customHeight="1" x14ac:dyDescent="0.25">
      <c r="B68" s="307">
        <v>47</v>
      </c>
      <c r="C68" s="645"/>
      <c r="D68" s="648"/>
      <c r="E68" s="275">
        <v>18</v>
      </c>
      <c r="F68" s="277">
        <v>3300</v>
      </c>
      <c r="G68" s="272">
        <v>3055</v>
      </c>
      <c r="H68" s="272">
        <v>2935</v>
      </c>
      <c r="I68" s="277">
        <v>2815</v>
      </c>
      <c r="J68" s="282">
        <v>34</v>
      </c>
    </row>
    <row r="69" spans="2:17" s="270" customFormat="1" ht="15" customHeight="1" x14ac:dyDescent="0.25">
      <c r="B69" s="307">
        <v>48</v>
      </c>
      <c r="C69" s="645"/>
      <c r="D69" s="648"/>
      <c r="E69" s="275">
        <v>19</v>
      </c>
      <c r="F69" s="277">
        <v>3850</v>
      </c>
      <c r="G69" s="272">
        <v>3565</v>
      </c>
      <c r="H69" s="272">
        <v>3425</v>
      </c>
      <c r="I69" s="277">
        <v>2970</v>
      </c>
      <c r="J69" s="282">
        <v>32</v>
      </c>
    </row>
    <row r="70" spans="2:17" s="270" customFormat="1" ht="15" customHeight="1" x14ac:dyDescent="0.25">
      <c r="B70" s="307">
        <v>49</v>
      </c>
      <c r="C70" s="645"/>
      <c r="D70" s="648"/>
      <c r="E70" s="275">
        <v>22</v>
      </c>
      <c r="F70" s="277">
        <v>4205</v>
      </c>
      <c r="G70" s="272">
        <v>3895</v>
      </c>
      <c r="H70" s="272">
        <v>3740</v>
      </c>
      <c r="I70" s="277">
        <v>3585</v>
      </c>
      <c r="J70" s="282">
        <v>28</v>
      </c>
    </row>
    <row r="71" spans="2:17" s="270" customFormat="1" ht="15" customHeight="1" x14ac:dyDescent="0.25">
      <c r="B71" s="307">
        <v>50</v>
      </c>
      <c r="C71" s="645"/>
      <c r="D71" s="648"/>
      <c r="E71" s="275">
        <v>25</v>
      </c>
      <c r="F71" s="277">
        <v>4975</v>
      </c>
      <c r="G71" s="272">
        <v>4605</v>
      </c>
      <c r="H71" s="272">
        <v>4425</v>
      </c>
      <c r="I71" s="277">
        <v>4240</v>
      </c>
      <c r="J71" s="282">
        <v>25</v>
      </c>
    </row>
    <row r="72" spans="2:17" s="270" customFormat="1" ht="15" customHeight="1" x14ac:dyDescent="0.25">
      <c r="B72" s="307">
        <v>51</v>
      </c>
      <c r="C72" s="645"/>
      <c r="D72" s="648"/>
      <c r="E72" s="275">
        <v>28</v>
      </c>
      <c r="F72" s="277">
        <v>5760</v>
      </c>
      <c r="G72" s="272">
        <v>5335</v>
      </c>
      <c r="H72" s="272">
        <v>5120</v>
      </c>
      <c r="I72" s="277">
        <v>4910</v>
      </c>
      <c r="J72" s="282">
        <v>22</v>
      </c>
    </row>
    <row r="73" spans="2:17" s="270" customFormat="1" ht="15" customHeight="1" x14ac:dyDescent="0.25">
      <c r="B73" s="307">
        <v>52</v>
      </c>
      <c r="C73" s="645"/>
      <c r="D73" s="648"/>
      <c r="E73" s="275">
        <v>30</v>
      </c>
      <c r="F73" s="277">
        <v>6885</v>
      </c>
      <c r="G73" s="272">
        <v>6375</v>
      </c>
      <c r="H73" s="272">
        <v>6120</v>
      </c>
      <c r="I73" s="277">
        <v>5865</v>
      </c>
      <c r="J73" s="282">
        <v>21</v>
      </c>
    </row>
    <row r="74" spans="2:17" s="270" customFormat="1" ht="15" customHeight="1" thickBot="1" x14ac:dyDescent="0.3">
      <c r="B74" s="307">
        <v>53</v>
      </c>
      <c r="C74" s="646"/>
      <c r="D74" s="650"/>
      <c r="E74" s="288">
        <v>38</v>
      </c>
      <c r="F74" s="284">
        <v>9670</v>
      </c>
      <c r="G74" s="283">
        <v>8955</v>
      </c>
      <c r="H74" s="283">
        <v>8595</v>
      </c>
      <c r="I74" s="284">
        <v>8240</v>
      </c>
      <c r="J74" s="285">
        <v>16</v>
      </c>
    </row>
    <row r="75" spans="2:17" ht="8.1" customHeight="1" thickTop="1" thickBot="1" x14ac:dyDescent="0.3">
      <c r="B75" s="308"/>
      <c r="C75" s="389"/>
      <c r="D75" s="627"/>
      <c r="E75" s="627"/>
      <c r="F75" s="627"/>
      <c r="G75" s="627"/>
      <c r="H75" s="627"/>
      <c r="I75" s="627"/>
      <c r="J75" s="627"/>
    </row>
    <row r="76" spans="2:17" s="270" customFormat="1" ht="16.5" customHeight="1" thickTop="1" x14ac:dyDescent="0.25">
      <c r="B76" s="307">
        <v>54</v>
      </c>
      <c r="C76" s="667" t="s">
        <v>1518</v>
      </c>
      <c r="D76" s="670" t="s">
        <v>1517</v>
      </c>
      <c r="E76" s="623">
        <v>6</v>
      </c>
      <c r="F76" s="624">
        <v>2165</v>
      </c>
      <c r="G76" s="625">
        <v>2000</v>
      </c>
      <c r="H76" s="625">
        <v>1925</v>
      </c>
      <c r="I76" s="624">
        <v>1845</v>
      </c>
      <c r="J76" s="626"/>
    </row>
    <row r="77" spans="2:17" s="270" customFormat="1" ht="16.5" customHeight="1" x14ac:dyDescent="0.25">
      <c r="B77" s="307"/>
      <c r="C77" s="668"/>
      <c r="D77" s="670"/>
      <c r="E77" s="614">
        <v>8</v>
      </c>
      <c r="F77" s="615">
        <v>2805</v>
      </c>
      <c r="G77" s="617">
        <v>2600</v>
      </c>
      <c r="H77" s="617">
        <v>2495</v>
      </c>
      <c r="I77" s="616">
        <v>2400</v>
      </c>
      <c r="J77" s="622"/>
    </row>
    <row r="78" spans="2:17" s="270" customFormat="1" ht="16.5" customHeight="1" thickBot="1" x14ac:dyDescent="0.3">
      <c r="B78" s="307"/>
      <c r="C78" s="669"/>
      <c r="D78" s="671"/>
      <c r="E78" s="618">
        <v>16</v>
      </c>
      <c r="F78" s="619">
        <v>4975</v>
      </c>
      <c r="G78" s="620">
        <v>4605</v>
      </c>
      <c r="H78" s="620">
        <v>4420</v>
      </c>
      <c r="I78" s="619">
        <v>4240</v>
      </c>
      <c r="J78" s="621">
        <v>34</v>
      </c>
      <c r="Q78" s="1"/>
    </row>
    <row r="79" spans="2:17" s="270" customFormat="1" ht="30" customHeight="1" thickTop="1" thickBot="1" x14ac:dyDescent="0.3">
      <c r="B79" s="307">
        <v>55</v>
      </c>
      <c r="C79" s="461" t="s">
        <v>19</v>
      </c>
      <c r="D79" s="290" t="s">
        <v>8</v>
      </c>
      <c r="E79" s="551">
        <v>16</v>
      </c>
      <c r="F79" s="290">
        <v>3150</v>
      </c>
      <c r="G79" s="552">
        <v>2915</v>
      </c>
      <c r="H79" s="552">
        <v>2800</v>
      </c>
      <c r="I79" s="290">
        <v>2680</v>
      </c>
      <c r="J79" s="553">
        <v>38</v>
      </c>
    </row>
    <row r="80" spans="2:17" ht="8.1" customHeight="1" thickTop="1" thickBot="1" x14ac:dyDescent="0.3">
      <c r="B80" s="308"/>
      <c r="C80" s="40"/>
      <c r="D80" s="41"/>
      <c r="E80" s="41"/>
      <c r="F80" s="41"/>
      <c r="G80" s="41"/>
      <c r="H80" s="41"/>
      <c r="I80" s="41"/>
      <c r="J80" s="41"/>
      <c r="Q80" s="270"/>
    </row>
    <row r="81" spans="2:17" s="270" customFormat="1" ht="15" customHeight="1" thickTop="1" x14ac:dyDescent="0.25">
      <c r="B81" s="307">
        <v>56</v>
      </c>
      <c r="C81" s="638" t="s">
        <v>16</v>
      </c>
      <c r="D81" s="641" t="s">
        <v>17</v>
      </c>
      <c r="E81" s="303">
        <v>8</v>
      </c>
      <c r="F81" s="300"/>
      <c r="G81" s="279"/>
      <c r="H81" s="279"/>
      <c r="I81" s="280"/>
      <c r="J81" s="281">
        <v>48</v>
      </c>
    </row>
    <row r="82" spans="2:17" s="270" customFormat="1" ht="15" customHeight="1" x14ac:dyDescent="0.25">
      <c r="B82" s="307">
        <v>57</v>
      </c>
      <c r="C82" s="639"/>
      <c r="D82" s="642"/>
      <c r="E82" s="304">
        <v>10</v>
      </c>
      <c r="F82" s="301"/>
      <c r="G82" s="272"/>
      <c r="H82" s="272"/>
      <c r="I82" s="277"/>
      <c r="J82" s="282">
        <v>52</v>
      </c>
    </row>
    <row r="83" spans="2:17" s="270" customFormat="1" ht="15" customHeight="1" x14ac:dyDescent="0.25">
      <c r="B83" s="307">
        <v>58</v>
      </c>
      <c r="C83" s="639"/>
      <c r="D83" s="642"/>
      <c r="E83" s="304">
        <v>12</v>
      </c>
      <c r="F83" s="301"/>
      <c r="G83" s="272"/>
      <c r="H83" s="272"/>
      <c r="I83" s="277"/>
      <c r="J83" s="282">
        <v>44</v>
      </c>
    </row>
    <row r="84" spans="2:17" s="270" customFormat="1" ht="15" customHeight="1" x14ac:dyDescent="0.25">
      <c r="B84" s="307">
        <v>59</v>
      </c>
      <c r="C84" s="639"/>
      <c r="D84" s="642"/>
      <c r="E84" s="304">
        <v>16</v>
      </c>
      <c r="F84" s="301"/>
      <c r="G84" s="272"/>
      <c r="H84" s="272"/>
      <c r="I84" s="277">
        <v>2300</v>
      </c>
      <c r="J84" s="282">
        <v>39</v>
      </c>
    </row>
    <row r="85" spans="2:17" s="270" customFormat="1" ht="15" customHeight="1" x14ac:dyDescent="0.25">
      <c r="B85" s="307">
        <v>60</v>
      </c>
      <c r="C85" s="639"/>
      <c r="D85" s="642"/>
      <c r="E85" s="379">
        <v>22</v>
      </c>
      <c r="F85" s="380"/>
      <c r="G85" s="381"/>
      <c r="H85" s="381"/>
      <c r="I85" s="382">
        <v>3430</v>
      </c>
      <c r="J85" s="383"/>
      <c r="Q85" s="1"/>
    </row>
    <row r="86" spans="2:17" s="270" customFormat="1" ht="15" customHeight="1" thickBot="1" x14ac:dyDescent="0.3">
      <c r="B86" s="307">
        <v>61</v>
      </c>
      <c r="C86" s="640"/>
      <c r="D86" s="643"/>
      <c r="E86" s="305">
        <v>24</v>
      </c>
      <c r="F86" s="302">
        <v>2530</v>
      </c>
      <c r="G86" s="283">
        <v>2345</v>
      </c>
      <c r="H86" s="283">
        <v>2345</v>
      </c>
      <c r="I86" s="284">
        <v>2150</v>
      </c>
      <c r="J86" s="285">
        <v>25</v>
      </c>
    </row>
    <row r="87" spans="2:17" ht="8.1" customHeight="1" thickTop="1" thickBot="1" x14ac:dyDescent="0.3">
      <c r="B87" s="308"/>
      <c r="C87" s="40"/>
      <c r="D87" s="41"/>
      <c r="E87" s="41"/>
      <c r="F87" s="41"/>
      <c r="G87" s="41"/>
      <c r="H87" s="41"/>
      <c r="I87" s="41"/>
      <c r="J87" s="41"/>
      <c r="Q87" s="270"/>
    </row>
    <row r="88" spans="2:17" s="270" customFormat="1" ht="15" customHeight="1" thickTop="1" x14ac:dyDescent="0.25">
      <c r="B88" s="307">
        <v>62</v>
      </c>
      <c r="C88" s="644" t="s">
        <v>18</v>
      </c>
      <c r="D88" s="651" t="s">
        <v>8</v>
      </c>
      <c r="E88" s="294">
        <v>6</v>
      </c>
      <c r="F88" s="280">
        <v>920</v>
      </c>
      <c r="G88" s="279">
        <v>850</v>
      </c>
      <c r="H88" s="279">
        <v>850</v>
      </c>
      <c r="I88" s="280">
        <v>810</v>
      </c>
      <c r="J88" s="281">
        <v>90</v>
      </c>
    </row>
    <row r="89" spans="2:17" s="270" customFormat="1" ht="15" customHeight="1" x14ac:dyDescent="0.25">
      <c r="B89" s="307">
        <v>63</v>
      </c>
      <c r="C89" s="645"/>
      <c r="D89" s="652"/>
      <c r="E89" s="295">
        <v>8</v>
      </c>
      <c r="F89" s="277"/>
      <c r="G89" s="272"/>
      <c r="H89" s="272"/>
      <c r="I89" s="277"/>
      <c r="J89" s="282">
        <v>60</v>
      </c>
    </row>
    <row r="90" spans="2:17" s="270" customFormat="1" ht="15" customHeight="1" x14ac:dyDescent="0.25">
      <c r="B90" s="307">
        <v>64</v>
      </c>
      <c r="C90" s="645"/>
      <c r="D90" s="652"/>
      <c r="E90" s="296">
        <v>10</v>
      </c>
      <c r="F90" s="278">
        <v>1560</v>
      </c>
      <c r="G90" s="274">
        <v>1440</v>
      </c>
      <c r="H90" s="274">
        <v>1440</v>
      </c>
      <c r="I90" s="278">
        <v>1360</v>
      </c>
      <c r="J90" s="282">
        <v>60</v>
      </c>
    </row>
    <row r="91" spans="2:17" s="270" customFormat="1" ht="15" customHeight="1" x14ac:dyDescent="0.25">
      <c r="B91" s="307">
        <v>65</v>
      </c>
      <c r="C91" s="645"/>
      <c r="D91" s="652"/>
      <c r="E91" s="296">
        <v>16</v>
      </c>
      <c r="F91" s="278"/>
      <c r="G91" s="274"/>
      <c r="H91" s="274"/>
      <c r="I91" s="277"/>
      <c r="J91" s="282">
        <v>24</v>
      </c>
    </row>
    <row r="92" spans="2:17" s="270" customFormat="1" ht="15" customHeight="1" x14ac:dyDescent="0.25">
      <c r="B92" s="307">
        <v>66</v>
      </c>
      <c r="C92" s="645"/>
      <c r="D92" s="652"/>
      <c r="E92" s="296">
        <v>18</v>
      </c>
      <c r="F92" s="336">
        <v>2655</v>
      </c>
      <c r="G92" s="337">
        <v>2450</v>
      </c>
      <c r="H92" s="337">
        <v>2450</v>
      </c>
      <c r="I92" s="336">
        <v>2345</v>
      </c>
      <c r="J92" s="282">
        <v>22</v>
      </c>
    </row>
    <row r="93" spans="2:17" s="270" customFormat="1" ht="15" customHeight="1" x14ac:dyDescent="0.25">
      <c r="B93" s="307">
        <v>67</v>
      </c>
      <c r="C93" s="645"/>
      <c r="D93" s="652"/>
      <c r="E93" s="296">
        <v>19</v>
      </c>
      <c r="F93" s="333">
        <v>2800</v>
      </c>
      <c r="G93" s="334">
        <v>2585</v>
      </c>
      <c r="H93" s="334">
        <v>2585</v>
      </c>
      <c r="I93" s="333">
        <v>2475</v>
      </c>
      <c r="J93" s="282">
        <v>20</v>
      </c>
    </row>
    <row r="94" spans="2:17" s="270" customFormat="1" ht="15" customHeight="1" x14ac:dyDescent="0.25">
      <c r="B94" s="307">
        <v>68</v>
      </c>
      <c r="C94" s="645"/>
      <c r="D94" s="652"/>
      <c r="E94" s="296">
        <v>22</v>
      </c>
      <c r="F94" s="277">
        <v>3980</v>
      </c>
      <c r="G94" s="272">
        <v>3570</v>
      </c>
      <c r="H94" s="272">
        <v>3570</v>
      </c>
      <c r="I94" s="277">
        <v>3405</v>
      </c>
      <c r="J94" s="282">
        <v>20</v>
      </c>
    </row>
    <row r="95" spans="2:17" s="270" customFormat="1" ht="15" customHeight="1" thickBot="1" x14ac:dyDescent="0.3">
      <c r="B95" s="307">
        <v>69</v>
      </c>
      <c r="C95" s="646"/>
      <c r="D95" s="653"/>
      <c r="E95" s="297">
        <v>30</v>
      </c>
      <c r="F95" s="545">
        <v>5640</v>
      </c>
      <c r="G95" s="546">
        <v>5350</v>
      </c>
      <c r="H95" s="546">
        <v>5350</v>
      </c>
      <c r="I95" s="284">
        <v>5150</v>
      </c>
      <c r="J95" s="285">
        <v>22</v>
      </c>
      <c r="Q95" s="1"/>
    </row>
    <row r="96" spans="2:17" s="270" customFormat="1" ht="30" customHeight="1" thickTop="1" thickBot="1" x14ac:dyDescent="0.3">
      <c r="B96" s="661" t="s">
        <v>21</v>
      </c>
      <c r="C96" s="661"/>
      <c r="D96" s="661"/>
      <c r="E96" s="661"/>
      <c r="F96" s="661"/>
      <c r="G96" s="661"/>
      <c r="H96" s="661"/>
      <c r="I96" s="661"/>
      <c r="J96" s="661"/>
      <c r="K96" s="271"/>
      <c r="L96" s="271"/>
      <c r="M96" s="271"/>
      <c r="N96" s="271"/>
      <c r="O96" s="271"/>
      <c r="Q96" s="1"/>
    </row>
    <row r="97" spans="2:15" ht="15" customHeight="1" thickTop="1" x14ac:dyDescent="0.25">
      <c r="B97" s="30">
        <v>1</v>
      </c>
      <c r="C97" s="662" t="s">
        <v>22</v>
      </c>
      <c r="D97" s="651" t="s">
        <v>8</v>
      </c>
      <c r="E97" s="31">
        <v>10</v>
      </c>
      <c r="F97" s="32">
        <v>5575</v>
      </c>
      <c r="G97" s="33">
        <v>5160</v>
      </c>
      <c r="H97" s="33">
        <v>4955</v>
      </c>
      <c r="I97" s="32">
        <v>4750</v>
      </c>
      <c r="J97" s="48">
        <v>60</v>
      </c>
    </row>
    <row r="98" spans="2:15" ht="15" customHeight="1" x14ac:dyDescent="0.25">
      <c r="B98" s="35">
        <v>2</v>
      </c>
      <c r="C98" s="663"/>
      <c r="D98" s="652"/>
      <c r="E98" s="56">
        <v>12</v>
      </c>
      <c r="F98" s="50">
        <v>6435</v>
      </c>
      <c r="G98" s="49">
        <v>5960</v>
      </c>
      <c r="H98" s="49">
        <v>5720</v>
      </c>
      <c r="I98" s="50">
        <v>5485</v>
      </c>
      <c r="J98" s="51">
        <v>48</v>
      </c>
    </row>
    <row r="99" spans="2:15" ht="15" customHeight="1" x14ac:dyDescent="0.25">
      <c r="B99" s="35">
        <v>3</v>
      </c>
      <c r="C99" s="663"/>
      <c r="D99" s="652"/>
      <c r="E99" s="56">
        <v>16</v>
      </c>
      <c r="F99" s="50">
        <v>8090</v>
      </c>
      <c r="G99" s="49">
        <v>7490</v>
      </c>
      <c r="H99" s="49">
        <v>7190</v>
      </c>
      <c r="I99" s="50">
        <v>6890</v>
      </c>
      <c r="J99" s="51">
        <v>38</v>
      </c>
    </row>
    <row r="100" spans="2:15" ht="15" customHeight="1" thickBot="1" x14ac:dyDescent="0.3">
      <c r="B100" s="35">
        <v>4</v>
      </c>
      <c r="C100" s="664"/>
      <c r="D100" s="653"/>
      <c r="E100" s="52">
        <v>19</v>
      </c>
      <c r="F100" s="53">
        <v>9605</v>
      </c>
      <c r="G100" s="47">
        <v>8895</v>
      </c>
      <c r="H100" s="47">
        <v>8540</v>
      </c>
      <c r="I100" s="53">
        <v>8185</v>
      </c>
      <c r="J100" s="59">
        <v>32</v>
      </c>
    </row>
    <row r="101" spans="2:15" ht="30" customHeight="1" thickTop="1" thickBot="1" x14ac:dyDescent="0.3">
      <c r="B101" s="661" t="s">
        <v>23</v>
      </c>
      <c r="C101" s="661"/>
      <c r="D101" s="661"/>
      <c r="E101" s="661"/>
      <c r="F101" s="661"/>
      <c r="G101" s="661"/>
      <c r="H101" s="661"/>
      <c r="I101" s="661"/>
      <c r="J101" s="661"/>
      <c r="K101" s="5"/>
      <c r="L101" s="5"/>
    </row>
    <row r="102" spans="2:15" ht="15" customHeight="1" thickTop="1" x14ac:dyDescent="0.25">
      <c r="B102" s="30">
        <v>1</v>
      </c>
      <c r="C102" s="654" t="s">
        <v>1032</v>
      </c>
      <c r="D102" s="657" t="s">
        <v>8</v>
      </c>
      <c r="E102" s="385">
        <v>10</v>
      </c>
      <c r="F102" s="386">
        <v>9325</v>
      </c>
      <c r="G102" s="387">
        <v>8640</v>
      </c>
      <c r="H102" s="387">
        <v>8295</v>
      </c>
      <c r="I102" s="386">
        <v>7950</v>
      </c>
      <c r="J102" s="388">
        <v>58</v>
      </c>
    </row>
    <row r="103" spans="2:15" ht="15" customHeight="1" x14ac:dyDescent="0.25">
      <c r="B103" s="261">
        <v>2</v>
      </c>
      <c r="C103" s="655"/>
      <c r="D103" s="658"/>
      <c r="E103" s="384">
        <v>12</v>
      </c>
      <c r="F103" s="55">
        <v>11195</v>
      </c>
      <c r="G103" s="131">
        <v>10370</v>
      </c>
      <c r="H103" s="131">
        <v>9955</v>
      </c>
      <c r="I103" s="55">
        <v>9540</v>
      </c>
      <c r="J103" s="180">
        <v>48</v>
      </c>
    </row>
    <row r="104" spans="2:15" ht="13.5" customHeight="1" x14ac:dyDescent="0.25">
      <c r="B104" s="35">
        <v>3</v>
      </c>
      <c r="C104" s="655"/>
      <c r="D104" s="659"/>
      <c r="E104" s="406">
        <v>15</v>
      </c>
      <c r="F104" s="50">
        <v>14185</v>
      </c>
      <c r="G104" s="49">
        <v>13135</v>
      </c>
      <c r="H104" s="49">
        <v>12610</v>
      </c>
      <c r="I104" s="50">
        <v>12090</v>
      </c>
      <c r="J104" s="51">
        <v>38</v>
      </c>
    </row>
    <row r="105" spans="2:15" ht="13.5" customHeight="1" thickBot="1" x14ac:dyDescent="0.3">
      <c r="B105" s="35">
        <v>4</v>
      </c>
      <c r="C105" s="656"/>
      <c r="D105" s="660"/>
      <c r="E105" s="269">
        <v>16</v>
      </c>
      <c r="F105" s="53">
        <v>15120</v>
      </c>
      <c r="G105" s="47">
        <v>14000</v>
      </c>
      <c r="H105" s="47">
        <v>13440</v>
      </c>
      <c r="I105" s="53">
        <v>12880</v>
      </c>
      <c r="J105" s="59">
        <v>32</v>
      </c>
    </row>
    <row r="106" spans="2:15" ht="4.5" customHeight="1" thickTop="1" x14ac:dyDescent="0.25">
      <c r="B106" s="8"/>
      <c r="C106" s="10"/>
      <c r="D106" s="6"/>
      <c r="E106" s="6"/>
      <c r="F106" s="11"/>
      <c r="G106" s="11"/>
      <c r="H106" s="11"/>
      <c r="I106" s="11"/>
      <c r="J106" s="6"/>
      <c r="O106" s="1">
        <f t="shared" ref="O106" si="1">M106*1.17</f>
        <v>0</v>
      </c>
    </row>
    <row r="107" spans="2:15" ht="4.5" customHeight="1" x14ac:dyDescent="0.25">
      <c r="B107" s="18"/>
      <c r="C107" s="18"/>
      <c r="D107" s="3"/>
      <c r="E107" s="3"/>
      <c r="F107" s="3"/>
      <c r="G107" s="3"/>
      <c r="H107" s="3"/>
      <c r="I107" s="3"/>
      <c r="J107" s="3"/>
    </row>
    <row r="108" spans="2:15" ht="10.5" customHeight="1" x14ac:dyDescent="0.25">
      <c r="B108" s="8"/>
      <c r="C108" s="10"/>
      <c r="D108" s="6"/>
      <c r="E108" s="6"/>
      <c r="F108" s="11"/>
      <c r="G108" s="11"/>
      <c r="H108" s="11"/>
      <c r="I108" s="11"/>
      <c r="J108" s="6"/>
    </row>
    <row r="109" spans="2:15" ht="18.75" x14ac:dyDescent="0.25">
      <c r="B109" s="8"/>
      <c r="C109" s="10"/>
      <c r="D109" s="6"/>
      <c r="E109" s="6"/>
      <c r="F109" s="19"/>
      <c r="G109" s="11"/>
      <c r="H109" s="11"/>
      <c r="I109" s="11"/>
      <c r="J109" s="6"/>
    </row>
    <row r="110" spans="2:15" ht="18.75" x14ac:dyDescent="0.25">
      <c r="B110" s="8"/>
      <c r="C110" s="10"/>
      <c r="D110" s="6"/>
      <c r="E110" s="6"/>
      <c r="F110" s="19"/>
      <c r="G110" s="11"/>
      <c r="H110" s="11"/>
      <c r="I110" s="11"/>
      <c r="J110" s="6"/>
    </row>
    <row r="111" spans="2:15" ht="18.75" x14ac:dyDescent="0.25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.75" x14ac:dyDescent="0.25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.75" x14ac:dyDescent="0.25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.75" x14ac:dyDescent="0.25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.75" x14ac:dyDescent="0.25">
      <c r="B154" s="8"/>
      <c r="C154" s="10"/>
      <c r="D154" s="6"/>
      <c r="E154" s="6"/>
      <c r="F154" s="11"/>
      <c r="G154" s="11"/>
      <c r="H154" s="11"/>
      <c r="I154" s="11"/>
      <c r="J154" s="6"/>
    </row>
    <row r="155" spans="2:10" ht="18.75" x14ac:dyDescent="0.25">
      <c r="B155" s="8"/>
      <c r="C155" s="10"/>
      <c r="D155" s="6"/>
      <c r="E155" s="6"/>
      <c r="F155" s="11"/>
      <c r="G155" s="11"/>
      <c r="H155" s="11"/>
      <c r="I155" s="11"/>
      <c r="J155" s="6"/>
    </row>
    <row r="156" spans="2:10" ht="18.75" x14ac:dyDescent="0.25">
      <c r="B156" s="8"/>
      <c r="C156" s="10"/>
      <c r="D156" s="6"/>
      <c r="E156" s="6"/>
      <c r="F156" s="11"/>
      <c r="G156" s="11"/>
      <c r="H156" s="11"/>
      <c r="I156" s="11"/>
      <c r="J156" s="6"/>
    </row>
    <row r="157" spans="2:10" ht="18.75" x14ac:dyDescent="0.25">
      <c r="B157" s="8"/>
      <c r="C157" s="10"/>
      <c r="D157" s="6"/>
      <c r="E157" s="6"/>
      <c r="F157" s="11"/>
      <c r="G157" s="11"/>
      <c r="H157" s="11"/>
      <c r="I157" s="11"/>
      <c r="J157" s="6"/>
    </row>
    <row r="158" spans="2:10" ht="18.75" x14ac:dyDescent="0.25">
      <c r="C158" s="10"/>
      <c r="D158" s="6"/>
      <c r="E158" s="6"/>
      <c r="F158" s="12"/>
      <c r="G158" s="11"/>
      <c r="H158" s="11"/>
      <c r="I158" s="12"/>
      <c r="J158" s="6"/>
    </row>
    <row r="159" spans="2:10" ht="18.75" x14ac:dyDescent="0.25">
      <c r="C159" s="10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10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10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10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10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10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10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10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10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10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10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10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10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10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10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10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10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10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10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10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10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10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10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10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10"/>
      <c r="D183" s="6"/>
      <c r="E183" s="6"/>
      <c r="F183" s="12"/>
      <c r="G183" s="11"/>
      <c r="H183" s="11"/>
      <c r="I183" s="12"/>
      <c r="J183" s="6"/>
    </row>
    <row r="184" spans="3:10" ht="18.75" x14ac:dyDescent="0.25">
      <c r="C184" s="10"/>
      <c r="D184" s="6"/>
      <c r="E184" s="6"/>
      <c r="F184" s="12"/>
      <c r="G184" s="11"/>
      <c r="H184" s="11"/>
      <c r="I184" s="12"/>
      <c r="J184" s="6"/>
    </row>
    <row r="185" spans="3:10" ht="18.75" x14ac:dyDescent="0.25">
      <c r="C185" s="10"/>
      <c r="D185" s="6"/>
      <c r="E185" s="6"/>
      <c r="F185" s="12"/>
      <c r="G185" s="11"/>
      <c r="H185" s="11"/>
      <c r="I185" s="12"/>
      <c r="J185" s="6"/>
    </row>
    <row r="186" spans="3:10" ht="18.75" x14ac:dyDescent="0.25">
      <c r="C186" s="10"/>
      <c r="D186" s="6"/>
      <c r="E186" s="6"/>
      <c r="F186" s="12"/>
      <c r="G186" s="11"/>
      <c r="H186" s="11"/>
      <c r="I186" s="12"/>
      <c r="J186" s="6"/>
    </row>
    <row r="187" spans="3:10" ht="18.75" x14ac:dyDescent="0.25">
      <c r="C187" s="10"/>
      <c r="D187" s="6"/>
      <c r="E187" s="6"/>
      <c r="F187" s="12"/>
      <c r="G187" s="11"/>
      <c r="H187" s="11"/>
      <c r="I187" s="12"/>
      <c r="J187" s="6"/>
    </row>
    <row r="188" spans="3:10" ht="18.75" x14ac:dyDescent="0.25">
      <c r="C188" s="10"/>
      <c r="D188" s="6"/>
      <c r="E188" s="6"/>
      <c r="F188" s="12"/>
      <c r="G188" s="11"/>
      <c r="H188" s="11"/>
      <c r="I188" s="12"/>
      <c r="J188" s="6"/>
    </row>
    <row r="189" spans="3:10" ht="18.75" x14ac:dyDescent="0.25">
      <c r="C189" s="10"/>
      <c r="D189" s="6"/>
      <c r="E189" s="6"/>
      <c r="F189" s="12"/>
      <c r="G189" s="11"/>
      <c r="H189" s="11"/>
      <c r="I189" s="12"/>
      <c r="J189" s="6"/>
    </row>
    <row r="190" spans="3:10" ht="18.75" x14ac:dyDescent="0.3">
      <c r="C190" s="10"/>
      <c r="D190" s="13"/>
      <c r="E190" s="13"/>
      <c r="F190" s="14"/>
      <c r="G190" s="15"/>
      <c r="H190" s="15"/>
      <c r="I190" s="14"/>
      <c r="J190" s="13"/>
    </row>
    <row r="191" spans="3:10" ht="18.75" x14ac:dyDescent="0.3">
      <c r="C191" s="10"/>
      <c r="D191" s="13"/>
      <c r="E191" s="13"/>
      <c r="F191" s="14"/>
      <c r="G191" s="15"/>
      <c r="H191" s="15"/>
      <c r="I191" s="14"/>
      <c r="J191" s="13"/>
    </row>
    <row r="192" spans="3:10" ht="18.75" x14ac:dyDescent="0.3">
      <c r="C192" s="10"/>
      <c r="D192" s="13"/>
      <c r="E192" s="13"/>
      <c r="F192" s="14"/>
      <c r="G192" s="15"/>
      <c r="H192" s="15"/>
      <c r="I192" s="14"/>
      <c r="J192" s="13"/>
    </row>
    <row r="193" spans="3:10" ht="18.75" x14ac:dyDescent="0.3">
      <c r="C193" s="10"/>
      <c r="D193" s="13"/>
      <c r="E193" s="13"/>
      <c r="F193" s="14"/>
      <c r="G193" s="15"/>
      <c r="H193" s="15"/>
      <c r="I193" s="14"/>
      <c r="J193" s="13"/>
    </row>
    <row r="194" spans="3:10" ht="18.75" x14ac:dyDescent="0.3">
      <c r="C194" s="10"/>
      <c r="D194" s="13"/>
      <c r="E194" s="13"/>
      <c r="F194" s="14"/>
      <c r="G194" s="15"/>
      <c r="H194" s="15"/>
      <c r="I194" s="14"/>
      <c r="J194" s="13"/>
    </row>
    <row r="195" spans="3:10" ht="18.75" x14ac:dyDescent="0.3">
      <c r="C195" s="10"/>
      <c r="D195" s="13"/>
      <c r="E195" s="13"/>
      <c r="F195" s="14"/>
      <c r="G195" s="15"/>
      <c r="H195" s="15"/>
      <c r="I195" s="14"/>
      <c r="J195" s="13"/>
    </row>
    <row r="196" spans="3:10" ht="18.75" x14ac:dyDescent="0.3">
      <c r="C196" s="10"/>
      <c r="D196" s="13"/>
      <c r="E196" s="13"/>
      <c r="F196" s="14"/>
      <c r="G196" s="15"/>
      <c r="H196" s="15"/>
      <c r="I196" s="14"/>
      <c r="J196" s="13"/>
    </row>
    <row r="197" spans="3:10" ht="18.75" x14ac:dyDescent="0.3">
      <c r="C197" s="10"/>
      <c r="D197" s="13"/>
      <c r="E197" s="13"/>
      <c r="F197" s="14"/>
      <c r="G197" s="15"/>
      <c r="H197" s="15"/>
      <c r="I197" s="14"/>
      <c r="J197" s="13"/>
    </row>
    <row r="198" spans="3:10" ht="18.75" x14ac:dyDescent="0.3">
      <c r="C198" s="10"/>
      <c r="D198" s="13"/>
      <c r="E198" s="13"/>
      <c r="F198" s="14"/>
      <c r="G198" s="15"/>
      <c r="H198" s="15"/>
      <c r="I198" s="14"/>
      <c r="J198" s="13"/>
    </row>
    <row r="199" spans="3:10" ht="18.75" x14ac:dyDescent="0.3">
      <c r="C199" s="10"/>
      <c r="D199" s="13"/>
      <c r="E199" s="13"/>
      <c r="F199" s="14"/>
      <c r="G199" s="15"/>
      <c r="H199" s="15"/>
      <c r="I199" s="14"/>
      <c r="J199" s="13"/>
    </row>
    <row r="200" spans="3:10" ht="18.75" x14ac:dyDescent="0.3">
      <c r="C200" s="10"/>
      <c r="D200" s="13"/>
      <c r="E200" s="13"/>
      <c r="F200" s="14"/>
      <c r="G200" s="15"/>
      <c r="H200" s="15"/>
      <c r="I200" s="14"/>
      <c r="J200" s="13"/>
    </row>
    <row r="201" spans="3:10" ht="18.75" x14ac:dyDescent="0.3">
      <c r="C201" s="10"/>
      <c r="D201" s="13"/>
      <c r="E201" s="13"/>
      <c r="F201" s="14"/>
      <c r="G201" s="15"/>
      <c r="H201" s="15"/>
      <c r="I201" s="14"/>
      <c r="J201" s="13"/>
    </row>
    <row r="202" spans="3:10" ht="18.75" x14ac:dyDescent="0.3">
      <c r="C202" s="10"/>
      <c r="D202" s="13"/>
      <c r="E202" s="13"/>
      <c r="F202" s="14"/>
      <c r="G202" s="15"/>
      <c r="H202" s="15"/>
      <c r="I202" s="14"/>
      <c r="J202" s="13"/>
    </row>
    <row r="203" spans="3:10" ht="18.75" x14ac:dyDescent="0.3">
      <c r="C203" s="10"/>
      <c r="D203" s="13"/>
      <c r="E203" s="13"/>
      <c r="F203" s="14"/>
      <c r="G203" s="15"/>
      <c r="H203" s="15"/>
      <c r="I203" s="14"/>
      <c r="J203" s="13"/>
    </row>
    <row r="204" spans="3:10" ht="18.75" x14ac:dyDescent="0.3">
      <c r="C204" s="10"/>
      <c r="D204" s="13"/>
      <c r="E204" s="13"/>
      <c r="F204" s="14"/>
      <c r="G204" s="15"/>
      <c r="H204" s="15"/>
      <c r="I204" s="14"/>
      <c r="J204" s="13"/>
    </row>
    <row r="205" spans="3:10" ht="18.75" x14ac:dyDescent="0.3">
      <c r="C205" s="10"/>
      <c r="D205" s="13"/>
      <c r="E205" s="13"/>
      <c r="F205" s="14"/>
      <c r="G205" s="15"/>
      <c r="H205" s="15"/>
      <c r="I205" s="14"/>
      <c r="J205" s="13"/>
    </row>
    <row r="206" spans="3:10" ht="18.75" x14ac:dyDescent="0.3">
      <c r="C206" s="10"/>
      <c r="D206" s="13"/>
      <c r="E206" s="13"/>
      <c r="F206" s="14"/>
      <c r="G206" s="15"/>
      <c r="H206" s="15"/>
      <c r="I206" s="14"/>
      <c r="J206" s="13"/>
    </row>
    <row r="207" spans="3:10" ht="18.75" x14ac:dyDescent="0.3">
      <c r="C207" s="10"/>
      <c r="D207" s="13"/>
      <c r="E207" s="13"/>
      <c r="F207" s="14"/>
      <c r="G207" s="15"/>
      <c r="H207" s="15"/>
      <c r="I207" s="14"/>
      <c r="J207" s="13"/>
    </row>
    <row r="208" spans="3:10" ht="18.75" x14ac:dyDescent="0.3">
      <c r="C208" s="10"/>
      <c r="D208" s="13"/>
      <c r="E208" s="13"/>
      <c r="F208" s="14"/>
      <c r="G208" s="15"/>
      <c r="H208" s="15"/>
      <c r="I208" s="14"/>
      <c r="J208" s="13"/>
    </row>
    <row r="209" spans="3:10" ht="18.75" x14ac:dyDescent="0.3">
      <c r="C209" s="10"/>
      <c r="D209" s="13"/>
      <c r="E209" s="13"/>
      <c r="F209" s="14"/>
      <c r="G209" s="15"/>
      <c r="H209" s="15"/>
      <c r="I209" s="14"/>
      <c r="J209" s="13"/>
    </row>
    <row r="210" spans="3:10" ht="18.75" x14ac:dyDescent="0.3">
      <c r="C210" s="10"/>
      <c r="D210" s="13"/>
      <c r="E210" s="13"/>
      <c r="F210" s="14"/>
      <c r="G210" s="15"/>
      <c r="H210" s="15"/>
      <c r="I210" s="14"/>
      <c r="J210" s="13"/>
    </row>
    <row r="211" spans="3:10" ht="18.75" x14ac:dyDescent="0.3">
      <c r="C211" s="10"/>
      <c r="D211" s="13"/>
      <c r="E211" s="13"/>
      <c r="F211" s="14"/>
      <c r="G211" s="15"/>
      <c r="H211" s="15"/>
      <c r="I211" s="14"/>
      <c r="J211" s="13"/>
    </row>
    <row r="212" spans="3:10" ht="18.75" x14ac:dyDescent="0.3">
      <c r="C212" s="10"/>
      <c r="D212" s="13"/>
      <c r="E212" s="13"/>
      <c r="F212" s="14"/>
      <c r="G212" s="15"/>
      <c r="H212" s="15"/>
      <c r="I212" s="14"/>
      <c r="J212" s="13"/>
    </row>
    <row r="213" spans="3:10" ht="18.75" x14ac:dyDescent="0.3">
      <c r="C213" s="10"/>
      <c r="D213" s="13"/>
      <c r="E213" s="13"/>
      <c r="F213" s="14"/>
      <c r="G213" s="15"/>
      <c r="H213" s="15"/>
      <c r="I213" s="14"/>
      <c r="J213" s="13"/>
    </row>
    <row r="214" spans="3:10" ht="18.75" x14ac:dyDescent="0.3">
      <c r="C214" s="10"/>
      <c r="D214" s="13"/>
      <c r="E214" s="13"/>
      <c r="F214" s="14"/>
      <c r="G214" s="15"/>
      <c r="H214" s="15"/>
      <c r="I214" s="14"/>
      <c r="J214" s="13"/>
    </row>
    <row r="215" spans="3:10" ht="18.75" x14ac:dyDescent="0.3">
      <c r="C215" s="10"/>
      <c r="D215" s="13"/>
      <c r="E215" s="13"/>
      <c r="F215" s="14"/>
      <c r="G215" s="15"/>
      <c r="H215" s="15"/>
      <c r="I215" s="14"/>
      <c r="J215" s="13"/>
    </row>
    <row r="216" spans="3:10" ht="18.75" x14ac:dyDescent="0.3">
      <c r="C216" s="10"/>
      <c r="D216" s="13"/>
      <c r="E216" s="13"/>
      <c r="F216" s="14"/>
      <c r="G216" s="15"/>
      <c r="H216" s="15"/>
      <c r="I216" s="14"/>
      <c r="J216" s="13"/>
    </row>
    <row r="217" spans="3:10" ht="18.75" x14ac:dyDescent="0.3">
      <c r="C217" s="10"/>
      <c r="D217" s="13"/>
      <c r="E217" s="13"/>
      <c r="F217" s="14"/>
      <c r="G217" s="15"/>
      <c r="H217" s="15"/>
      <c r="I217" s="14"/>
      <c r="J217" s="13"/>
    </row>
    <row r="218" spans="3:10" ht="18.75" x14ac:dyDescent="0.3">
      <c r="C218" s="10"/>
      <c r="D218" s="13"/>
      <c r="E218" s="13"/>
      <c r="F218" s="14"/>
      <c r="G218" s="15"/>
      <c r="H218" s="15"/>
      <c r="I218" s="14"/>
      <c r="J218" s="13"/>
    </row>
    <row r="219" spans="3:10" ht="18.75" x14ac:dyDescent="0.3">
      <c r="C219" s="10"/>
      <c r="D219" s="13"/>
      <c r="E219" s="13"/>
      <c r="F219" s="14"/>
      <c r="G219" s="15"/>
      <c r="H219" s="15"/>
      <c r="I219" s="14"/>
      <c r="J219" s="13"/>
    </row>
    <row r="220" spans="3:10" ht="18.75" x14ac:dyDescent="0.3">
      <c r="C220" s="10"/>
      <c r="D220" s="13"/>
      <c r="E220" s="13"/>
      <c r="F220" s="14"/>
      <c r="G220" s="15"/>
      <c r="H220" s="15"/>
      <c r="I220" s="14"/>
      <c r="J220" s="13"/>
    </row>
    <row r="221" spans="3:10" ht="18.75" x14ac:dyDescent="0.3">
      <c r="C221" s="10"/>
      <c r="D221" s="13"/>
      <c r="E221" s="13"/>
      <c r="F221" s="14"/>
      <c r="G221" s="15"/>
      <c r="H221" s="15"/>
      <c r="I221" s="14"/>
      <c r="J221" s="13"/>
    </row>
    <row r="222" spans="3:10" ht="18.75" x14ac:dyDescent="0.3">
      <c r="C222" s="10"/>
      <c r="D222" s="13"/>
      <c r="E222" s="13"/>
      <c r="F222" s="14"/>
      <c r="G222" s="15"/>
      <c r="H222" s="15"/>
      <c r="I222" s="14"/>
      <c r="J222" s="13"/>
    </row>
    <row r="223" spans="3:10" ht="18.75" x14ac:dyDescent="0.3">
      <c r="C223" s="10"/>
      <c r="D223" s="13"/>
      <c r="E223" s="13"/>
      <c r="F223" s="14"/>
      <c r="G223" s="14"/>
      <c r="H223" s="14"/>
      <c r="I223" s="14"/>
      <c r="J223" s="13"/>
    </row>
    <row r="224" spans="3:10" ht="18.75" x14ac:dyDescent="0.3">
      <c r="C224" s="10"/>
      <c r="D224" s="13"/>
      <c r="E224" s="13"/>
      <c r="F224" s="14"/>
      <c r="G224" s="14"/>
      <c r="H224" s="14"/>
      <c r="I224" s="14"/>
      <c r="J224" s="13"/>
    </row>
    <row r="225" spans="3:10" ht="18.75" x14ac:dyDescent="0.3">
      <c r="C225" s="10"/>
      <c r="D225" s="13"/>
      <c r="E225" s="13"/>
      <c r="F225" s="14"/>
      <c r="G225" s="14"/>
      <c r="H225" s="14"/>
      <c r="I225" s="14"/>
      <c r="J225" s="13"/>
    </row>
    <row r="226" spans="3:10" ht="18.75" x14ac:dyDescent="0.3">
      <c r="C226" s="10"/>
      <c r="D226" s="13"/>
      <c r="E226" s="13"/>
      <c r="F226" s="14"/>
      <c r="G226" s="14"/>
      <c r="H226" s="14"/>
      <c r="I226" s="14"/>
      <c r="J226" s="13"/>
    </row>
    <row r="227" spans="3:10" ht="18.75" x14ac:dyDescent="0.3">
      <c r="C227" s="10"/>
      <c r="D227" s="13"/>
      <c r="E227" s="13"/>
      <c r="F227" s="14"/>
      <c r="G227" s="14"/>
      <c r="H227" s="14"/>
      <c r="I227" s="14"/>
      <c r="J227" s="13"/>
    </row>
    <row r="228" spans="3:10" ht="18.75" x14ac:dyDescent="0.3">
      <c r="C228" s="10"/>
      <c r="D228" s="13"/>
      <c r="E228" s="13"/>
      <c r="F228" s="14"/>
      <c r="G228" s="14"/>
      <c r="H228" s="14"/>
      <c r="I228" s="14"/>
      <c r="J228" s="13"/>
    </row>
    <row r="229" spans="3:10" ht="18.75" x14ac:dyDescent="0.3">
      <c r="C229" s="10"/>
      <c r="D229" s="13"/>
      <c r="E229" s="13"/>
      <c r="F229" s="14"/>
      <c r="G229" s="14"/>
      <c r="H229" s="14"/>
      <c r="I229" s="14"/>
      <c r="J229" s="13"/>
    </row>
    <row r="230" spans="3:10" ht="18.75" x14ac:dyDescent="0.3">
      <c r="C230" s="10"/>
      <c r="D230" s="13"/>
      <c r="E230" s="13"/>
      <c r="F230" s="14"/>
      <c r="G230" s="14"/>
      <c r="H230" s="14"/>
      <c r="I230" s="14"/>
      <c r="J230" s="13"/>
    </row>
    <row r="231" spans="3:10" ht="18.75" x14ac:dyDescent="0.3">
      <c r="C231" s="10"/>
      <c r="D231" s="13"/>
      <c r="E231" s="13"/>
      <c r="F231" s="14"/>
      <c r="G231" s="14"/>
      <c r="H231" s="14"/>
      <c r="I231" s="14"/>
      <c r="J231" s="13"/>
    </row>
    <row r="232" spans="3:10" ht="18.75" x14ac:dyDescent="0.3">
      <c r="C232" s="10"/>
      <c r="D232" s="13"/>
      <c r="E232" s="13"/>
      <c r="F232" s="14"/>
      <c r="G232" s="14"/>
      <c r="H232" s="14"/>
      <c r="I232" s="14"/>
      <c r="J232" s="13"/>
    </row>
    <row r="233" spans="3:10" ht="18.75" x14ac:dyDescent="0.3">
      <c r="C233" s="10"/>
      <c r="D233" s="13"/>
      <c r="E233" s="13"/>
      <c r="F233" s="14"/>
      <c r="G233" s="14"/>
      <c r="H233" s="14"/>
      <c r="I233" s="14"/>
      <c r="J233" s="13"/>
    </row>
    <row r="234" spans="3:10" ht="18.75" x14ac:dyDescent="0.3">
      <c r="C234" s="10"/>
      <c r="D234" s="13"/>
      <c r="E234" s="13"/>
      <c r="F234" s="14"/>
      <c r="G234" s="14"/>
      <c r="H234" s="14"/>
      <c r="I234" s="14"/>
      <c r="J234" s="13"/>
    </row>
    <row r="235" spans="3:10" ht="18.75" x14ac:dyDescent="0.3">
      <c r="C235" s="10"/>
      <c r="D235" s="13"/>
      <c r="E235" s="13"/>
      <c r="F235" s="14"/>
      <c r="G235" s="14"/>
      <c r="H235" s="14"/>
      <c r="I235" s="14"/>
      <c r="J235" s="13"/>
    </row>
    <row r="236" spans="3:10" ht="18.75" x14ac:dyDescent="0.3">
      <c r="C236" s="10"/>
      <c r="D236" s="13"/>
      <c r="E236" s="13"/>
      <c r="F236" s="14"/>
      <c r="G236" s="14"/>
      <c r="H236" s="14"/>
      <c r="I236" s="14"/>
      <c r="J236" s="13"/>
    </row>
    <row r="237" spans="3:10" ht="18.75" x14ac:dyDescent="0.3">
      <c r="C237" s="10"/>
      <c r="D237" s="13"/>
      <c r="E237" s="13"/>
      <c r="F237" s="14"/>
      <c r="G237" s="14"/>
      <c r="H237" s="14"/>
      <c r="I237" s="14"/>
      <c r="J237" s="13"/>
    </row>
    <row r="238" spans="3:10" ht="18.75" x14ac:dyDescent="0.3">
      <c r="C238" s="10"/>
      <c r="D238" s="13"/>
      <c r="E238" s="13"/>
      <c r="F238" s="14"/>
      <c r="G238" s="14"/>
      <c r="H238" s="14"/>
      <c r="I238" s="14"/>
      <c r="J238" s="13"/>
    </row>
    <row r="239" spans="3:10" ht="18.75" x14ac:dyDescent="0.3">
      <c r="C239" s="10"/>
      <c r="D239" s="13"/>
      <c r="E239" s="13"/>
      <c r="F239" s="14"/>
      <c r="G239" s="14"/>
      <c r="H239" s="14"/>
      <c r="I239" s="14"/>
      <c r="J239" s="13"/>
    </row>
    <row r="240" spans="3:10" ht="18.75" x14ac:dyDescent="0.3">
      <c r="C240" s="10"/>
      <c r="D240" s="13"/>
      <c r="E240" s="13"/>
      <c r="F240" s="14"/>
      <c r="G240" s="14"/>
      <c r="H240" s="14"/>
      <c r="I240" s="14"/>
      <c r="J240" s="13"/>
    </row>
    <row r="241" spans="3:10" ht="18.75" x14ac:dyDescent="0.3">
      <c r="C241" s="10"/>
      <c r="D241" s="13"/>
      <c r="E241" s="13"/>
      <c r="F241" s="14"/>
      <c r="G241" s="14"/>
      <c r="H241" s="14"/>
      <c r="I241" s="14"/>
      <c r="J241" s="13"/>
    </row>
    <row r="242" spans="3:10" ht="18.75" x14ac:dyDescent="0.3">
      <c r="C242" s="10"/>
      <c r="D242" s="13"/>
      <c r="E242" s="13"/>
      <c r="F242" s="14"/>
      <c r="G242" s="14"/>
      <c r="H242" s="14"/>
      <c r="I242" s="14"/>
      <c r="J242" s="13"/>
    </row>
    <row r="243" spans="3:10" ht="18.75" x14ac:dyDescent="0.3">
      <c r="C243" s="10"/>
      <c r="D243" s="13"/>
      <c r="E243" s="13"/>
      <c r="F243" s="14"/>
      <c r="G243" s="14"/>
      <c r="H243" s="14"/>
      <c r="I243" s="14"/>
      <c r="J243" s="13"/>
    </row>
    <row r="244" spans="3:10" ht="18.75" x14ac:dyDescent="0.3">
      <c r="C244" s="10"/>
      <c r="D244" s="13"/>
      <c r="E244" s="13"/>
      <c r="F244" s="14"/>
      <c r="G244" s="14"/>
      <c r="H244" s="14"/>
      <c r="I244" s="14"/>
      <c r="J244" s="13"/>
    </row>
    <row r="245" spans="3:10" ht="18.75" x14ac:dyDescent="0.3">
      <c r="C245" s="10"/>
      <c r="D245" s="13"/>
      <c r="E245" s="13"/>
      <c r="F245" s="14"/>
      <c r="G245" s="14"/>
      <c r="H245" s="14"/>
      <c r="I245" s="14"/>
      <c r="J245" s="13"/>
    </row>
    <row r="246" spans="3:10" ht="18.75" x14ac:dyDescent="0.3">
      <c r="C246" s="10"/>
      <c r="D246" s="13"/>
      <c r="E246" s="13"/>
      <c r="F246" s="14"/>
      <c r="G246" s="14"/>
      <c r="H246" s="14"/>
      <c r="I246" s="14"/>
      <c r="J246" s="13"/>
    </row>
    <row r="247" spans="3:10" ht="18.75" x14ac:dyDescent="0.3">
      <c r="C247" s="10"/>
      <c r="D247" s="13"/>
      <c r="E247" s="13"/>
      <c r="F247" s="14"/>
      <c r="G247" s="14"/>
      <c r="H247" s="14"/>
      <c r="I247" s="14"/>
      <c r="J247" s="13"/>
    </row>
    <row r="248" spans="3:10" ht="18.75" x14ac:dyDescent="0.3">
      <c r="C248" s="10"/>
      <c r="D248" s="13"/>
      <c r="E248" s="13"/>
      <c r="F248" s="14"/>
      <c r="G248" s="14"/>
      <c r="H248" s="14"/>
      <c r="I248" s="14"/>
      <c r="J248" s="13"/>
    </row>
    <row r="249" spans="3:10" ht="18.75" x14ac:dyDescent="0.3">
      <c r="C249" s="10"/>
      <c r="D249" s="13"/>
      <c r="E249" s="13"/>
      <c r="F249" s="14"/>
      <c r="G249" s="14"/>
      <c r="H249" s="14"/>
      <c r="I249" s="14"/>
      <c r="J249" s="13"/>
    </row>
    <row r="250" spans="3:10" ht="18.75" x14ac:dyDescent="0.3">
      <c r="C250" s="10"/>
      <c r="D250" s="13"/>
      <c r="E250" s="13"/>
      <c r="F250" s="14"/>
      <c r="G250" s="14"/>
      <c r="H250" s="14"/>
      <c r="I250" s="14"/>
      <c r="J250" s="13"/>
    </row>
    <row r="251" spans="3:10" ht="18.75" x14ac:dyDescent="0.3">
      <c r="C251" s="10"/>
      <c r="D251" s="13"/>
      <c r="E251" s="13"/>
      <c r="F251" s="14"/>
      <c r="G251" s="14"/>
      <c r="H251" s="14"/>
      <c r="I251" s="14"/>
      <c r="J251" s="13"/>
    </row>
    <row r="252" spans="3:10" ht="18.75" x14ac:dyDescent="0.3">
      <c r="C252" s="10"/>
      <c r="D252" s="13"/>
      <c r="E252" s="13"/>
      <c r="F252" s="14"/>
      <c r="G252" s="14"/>
      <c r="H252" s="14"/>
      <c r="I252" s="14"/>
      <c r="J252" s="13"/>
    </row>
    <row r="253" spans="3:10" ht="18.75" x14ac:dyDescent="0.3">
      <c r="C253" s="10"/>
      <c r="D253" s="13"/>
      <c r="E253" s="13"/>
      <c r="F253" s="14"/>
      <c r="G253" s="14"/>
      <c r="H253" s="14"/>
      <c r="I253" s="14"/>
      <c r="J253" s="13"/>
    </row>
    <row r="254" spans="3:10" ht="18.75" x14ac:dyDescent="0.3">
      <c r="C254" s="10"/>
      <c r="D254" s="13"/>
      <c r="E254" s="13"/>
      <c r="F254" s="14"/>
      <c r="G254" s="14"/>
      <c r="H254" s="14"/>
      <c r="I254" s="14"/>
      <c r="J254" s="13"/>
    </row>
    <row r="255" spans="3:10" ht="18.75" x14ac:dyDescent="0.3">
      <c r="C255" s="10"/>
      <c r="D255" s="13"/>
      <c r="E255" s="13"/>
      <c r="F255" s="14"/>
      <c r="G255" s="14"/>
      <c r="H255" s="14"/>
      <c r="I255" s="14"/>
      <c r="J255" s="13"/>
    </row>
    <row r="256" spans="3:10" ht="18.75" x14ac:dyDescent="0.3">
      <c r="C256" s="10"/>
      <c r="D256" s="13"/>
      <c r="E256" s="13"/>
      <c r="F256" s="14"/>
      <c r="G256" s="14"/>
      <c r="H256" s="14"/>
      <c r="I256" s="14"/>
      <c r="J256" s="13"/>
    </row>
    <row r="257" spans="3:10" ht="18.75" x14ac:dyDescent="0.3">
      <c r="C257" s="10"/>
      <c r="D257" s="13"/>
      <c r="E257" s="13"/>
      <c r="F257" s="14"/>
      <c r="G257" s="14"/>
      <c r="H257" s="14"/>
      <c r="I257" s="14"/>
      <c r="J257" s="13"/>
    </row>
    <row r="258" spans="3:10" ht="18.75" x14ac:dyDescent="0.3">
      <c r="C258" s="10"/>
      <c r="D258" s="13"/>
      <c r="E258" s="13"/>
      <c r="F258" s="14"/>
      <c r="G258" s="14"/>
      <c r="H258" s="14"/>
      <c r="I258" s="14"/>
      <c r="J258" s="13"/>
    </row>
    <row r="259" spans="3:10" ht="18.75" x14ac:dyDescent="0.3">
      <c r="C259" s="10"/>
      <c r="D259" s="13"/>
      <c r="E259" s="13"/>
      <c r="F259" s="14"/>
      <c r="G259" s="14"/>
      <c r="H259" s="14"/>
      <c r="I259" s="14"/>
      <c r="J259" s="13"/>
    </row>
    <row r="260" spans="3:10" ht="18.75" x14ac:dyDescent="0.3">
      <c r="C260" s="10"/>
      <c r="D260" s="13"/>
      <c r="E260" s="13"/>
      <c r="F260" s="14"/>
      <c r="G260" s="14"/>
      <c r="H260" s="14"/>
      <c r="I260" s="14"/>
      <c r="J260" s="13"/>
    </row>
    <row r="261" spans="3:10" ht="18.75" x14ac:dyDescent="0.3">
      <c r="C261" s="10"/>
      <c r="D261" s="13"/>
      <c r="E261" s="13"/>
      <c r="F261" s="14"/>
      <c r="G261" s="14"/>
      <c r="H261" s="14"/>
      <c r="I261" s="14"/>
      <c r="J261" s="13"/>
    </row>
    <row r="262" spans="3:10" ht="18.75" x14ac:dyDescent="0.3">
      <c r="C262" s="10"/>
      <c r="D262" s="13"/>
      <c r="E262" s="13"/>
      <c r="F262" s="14"/>
      <c r="G262" s="14"/>
      <c r="H262" s="14"/>
      <c r="I262" s="14"/>
      <c r="J262" s="13"/>
    </row>
    <row r="263" spans="3:10" ht="18.75" x14ac:dyDescent="0.3">
      <c r="C263" s="10"/>
      <c r="D263" s="13"/>
      <c r="E263" s="13"/>
      <c r="F263" s="14"/>
      <c r="G263" s="14"/>
      <c r="H263" s="14"/>
      <c r="I263" s="14"/>
      <c r="J263" s="13"/>
    </row>
    <row r="264" spans="3:10" ht="18.75" x14ac:dyDescent="0.3">
      <c r="C264" s="10"/>
      <c r="D264" s="13"/>
      <c r="E264" s="13"/>
      <c r="F264" s="14"/>
      <c r="G264" s="14"/>
      <c r="H264" s="14"/>
      <c r="I264" s="14"/>
      <c r="J264" s="13"/>
    </row>
    <row r="265" spans="3:10" ht="18.75" x14ac:dyDescent="0.3">
      <c r="C265" s="10"/>
      <c r="D265" s="13"/>
      <c r="E265" s="13"/>
      <c r="F265" s="14"/>
      <c r="G265" s="14"/>
      <c r="H265" s="14"/>
      <c r="I265" s="14"/>
      <c r="J265" s="13"/>
    </row>
    <row r="266" spans="3:10" ht="18.75" x14ac:dyDescent="0.3">
      <c r="C266" s="10"/>
      <c r="D266" s="13"/>
      <c r="E266" s="13"/>
      <c r="F266" s="14"/>
      <c r="G266" s="14"/>
      <c r="H266" s="14"/>
      <c r="I266" s="14"/>
      <c r="J266" s="13"/>
    </row>
    <row r="267" spans="3:10" ht="18.75" x14ac:dyDescent="0.3">
      <c r="C267" s="10"/>
      <c r="D267" s="13"/>
      <c r="E267" s="13"/>
      <c r="F267" s="14"/>
      <c r="G267" s="14"/>
      <c r="H267" s="14"/>
      <c r="I267" s="14"/>
      <c r="J267" s="13"/>
    </row>
    <row r="268" spans="3:10" ht="18.75" x14ac:dyDescent="0.3">
      <c r="C268" s="10"/>
      <c r="D268" s="13"/>
      <c r="E268" s="13"/>
      <c r="F268" s="14"/>
      <c r="G268" s="14"/>
      <c r="H268" s="14"/>
      <c r="I268" s="14"/>
      <c r="J268" s="13"/>
    </row>
    <row r="269" spans="3:10" ht="18.75" x14ac:dyDescent="0.3">
      <c r="C269" s="10"/>
      <c r="D269" s="13"/>
      <c r="E269" s="13"/>
      <c r="F269" s="14"/>
      <c r="G269" s="14"/>
      <c r="H269" s="14"/>
      <c r="I269" s="14"/>
      <c r="J269" s="13"/>
    </row>
    <row r="270" spans="3:10" ht="18.75" x14ac:dyDescent="0.3">
      <c r="C270" s="10"/>
      <c r="D270" s="13"/>
      <c r="E270" s="13"/>
      <c r="F270" s="14"/>
      <c r="G270" s="14"/>
      <c r="H270" s="14"/>
      <c r="I270" s="14"/>
      <c r="J270" s="13"/>
    </row>
    <row r="271" spans="3:10" ht="18.75" x14ac:dyDescent="0.3">
      <c r="C271" s="10"/>
      <c r="D271" s="13"/>
      <c r="E271" s="13"/>
      <c r="F271" s="14"/>
      <c r="G271" s="14"/>
      <c r="H271" s="14"/>
      <c r="I271" s="14"/>
      <c r="J271" s="13"/>
    </row>
    <row r="272" spans="3:10" ht="18.75" x14ac:dyDescent="0.3">
      <c r="C272" s="10"/>
      <c r="D272" s="13"/>
      <c r="E272" s="13"/>
      <c r="F272" s="14"/>
      <c r="G272" s="14"/>
      <c r="H272" s="14"/>
      <c r="I272" s="14"/>
      <c r="J272" s="13"/>
    </row>
    <row r="273" spans="3:10" ht="18.75" x14ac:dyDescent="0.3">
      <c r="C273" s="10"/>
      <c r="D273" s="13"/>
      <c r="E273" s="13"/>
      <c r="F273" s="14"/>
      <c r="G273" s="14"/>
      <c r="H273" s="14"/>
      <c r="I273" s="14"/>
      <c r="J273" s="13"/>
    </row>
    <row r="274" spans="3:10" ht="18.75" x14ac:dyDescent="0.3">
      <c r="C274" s="10"/>
      <c r="D274" s="7"/>
      <c r="E274" s="7"/>
      <c r="F274" s="16"/>
      <c r="G274" s="16"/>
      <c r="H274" s="16"/>
      <c r="I274" s="16"/>
      <c r="J274" s="7"/>
    </row>
    <row r="275" spans="3:10" ht="18.75" x14ac:dyDescent="0.3">
      <c r="C275" s="10"/>
      <c r="D275" s="7"/>
      <c r="E275" s="7"/>
      <c r="F275" s="16"/>
      <c r="G275" s="16"/>
      <c r="H275" s="16"/>
      <c r="I275" s="16"/>
      <c r="J275" s="7"/>
    </row>
    <row r="276" spans="3:10" ht="18.75" x14ac:dyDescent="0.3">
      <c r="C276" s="10"/>
      <c r="D276" s="7"/>
      <c r="E276" s="7"/>
      <c r="F276" s="16"/>
      <c r="G276" s="16"/>
      <c r="H276" s="16"/>
      <c r="I276" s="16"/>
      <c r="J276" s="7"/>
    </row>
    <row r="277" spans="3:10" ht="18.75" x14ac:dyDescent="0.3">
      <c r="C277" s="10"/>
      <c r="D277" s="7"/>
      <c r="E277" s="7"/>
      <c r="F277" s="16"/>
      <c r="G277" s="16"/>
      <c r="H277" s="16"/>
      <c r="I277" s="16"/>
      <c r="J277" s="7"/>
    </row>
    <row r="278" spans="3:10" ht="18.75" x14ac:dyDescent="0.3">
      <c r="C278" s="10"/>
      <c r="D278" s="7"/>
      <c r="E278" s="7"/>
      <c r="F278" s="16"/>
      <c r="G278" s="16"/>
      <c r="H278" s="16"/>
      <c r="I278" s="16"/>
      <c r="J278" s="7"/>
    </row>
    <row r="279" spans="3:10" ht="18.75" x14ac:dyDescent="0.3">
      <c r="C279" s="10"/>
      <c r="D279" s="7"/>
      <c r="E279" s="7"/>
      <c r="F279" s="16"/>
      <c r="G279" s="16"/>
      <c r="H279" s="16"/>
      <c r="I279" s="16"/>
      <c r="J279" s="7"/>
    </row>
    <row r="280" spans="3:10" ht="18.75" x14ac:dyDescent="0.3">
      <c r="C280" s="10"/>
      <c r="D280" s="7"/>
      <c r="E280" s="7"/>
      <c r="F280" s="16"/>
      <c r="G280" s="16"/>
      <c r="H280" s="16"/>
      <c r="I280" s="16"/>
      <c r="J280" s="7"/>
    </row>
    <row r="281" spans="3:10" ht="18.75" x14ac:dyDescent="0.3">
      <c r="C281" s="10"/>
      <c r="D281" s="7"/>
      <c r="E281" s="7"/>
      <c r="F281" s="16"/>
      <c r="G281" s="16"/>
      <c r="H281" s="16"/>
      <c r="I281" s="16"/>
      <c r="J281" s="7"/>
    </row>
    <row r="282" spans="3:10" ht="18.75" x14ac:dyDescent="0.3">
      <c r="C282" s="10"/>
      <c r="D282" s="7"/>
      <c r="E282" s="7"/>
      <c r="F282" s="16"/>
      <c r="G282" s="16"/>
      <c r="H282" s="16"/>
      <c r="I282" s="16"/>
      <c r="J282" s="7"/>
    </row>
    <row r="283" spans="3:10" ht="18.75" x14ac:dyDescent="0.3">
      <c r="C283" s="10"/>
      <c r="D283" s="7"/>
      <c r="E283" s="7"/>
      <c r="F283" s="16"/>
      <c r="G283" s="16"/>
      <c r="H283" s="16"/>
      <c r="I283" s="16"/>
      <c r="J283" s="7"/>
    </row>
    <row r="284" spans="3:10" ht="18.75" x14ac:dyDescent="0.3">
      <c r="C284" s="10"/>
      <c r="D284" s="7"/>
      <c r="E284" s="7"/>
      <c r="F284" s="16"/>
      <c r="G284" s="16"/>
      <c r="H284" s="16"/>
      <c r="I284" s="16"/>
      <c r="J284" s="7"/>
    </row>
    <row r="285" spans="3:10" ht="18.75" x14ac:dyDescent="0.3">
      <c r="C285" s="10"/>
      <c r="D285" s="7"/>
      <c r="E285" s="7"/>
      <c r="F285" s="16"/>
      <c r="G285" s="16"/>
      <c r="H285" s="16"/>
      <c r="I285" s="16"/>
      <c r="J285" s="7"/>
    </row>
    <row r="286" spans="3:10" ht="18.75" x14ac:dyDescent="0.3">
      <c r="C286" s="10"/>
      <c r="D286" s="7"/>
      <c r="E286" s="7"/>
      <c r="F286" s="16"/>
      <c r="G286" s="16"/>
      <c r="H286" s="16"/>
      <c r="I286" s="16"/>
      <c r="J286" s="7"/>
    </row>
    <row r="287" spans="3:10" ht="18.75" x14ac:dyDescent="0.3">
      <c r="C287" s="10"/>
      <c r="D287" s="7"/>
      <c r="E287" s="7"/>
      <c r="F287" s="16"/>
      <c r="G287" s="16"/>
      <c r="H287" s="16"/>
      <c r="I287" s="16"/>
      <c r="J287" s="7"/>
    </row>
    <row r="288" spans="3:10" ht="18.75" x14ac:dyDescent="0.3">
      <c r="C288" s="10"/>
      <c r="D288" s="7"/>
      <c r="E288" s="7"/>
      <c r="F288" s="16"/>
      <c r="G288" s="16"/>
      <c r="H288" s="16"/>
      <c r="I288" s="16"/>
      <c r="J288" s="7"/>
    </row>
    <row r="289" spans="3:10" ht="18.75" x14ac:dyDescent="0.3">
      <c r="C289" s="10"/>
      <c r="D289" s="7"/>
      <c r="E289" s="7"/>
      <c r="F289" s="16"/>
      <c r="G289" s="16"/>
      <c r="H289" s="16"/>
      <c r="I289" s="16"/>
      <c r="J289" s="7"/>
    </row>
    <row r="290" spans="3:10" ht="18.75" x14ac:dyDescent="0.3">
      <c r="C290" s="10"/>
      <c r="D290" s="7"/>
      <c r="E290" s="7"/>
      <c r="F290" s="16"/>
      <c r="G290" s="16"/>
      <c r="H290" s="16"/>
      <c r="I290" s="16"/>
      <c r="J290" s="7"/>
    </row>
    <row r="291" spans="3:10" ht="18.75" x14ac:dyDescent="0.3">
      <c r="D291" s="7"/>
      <c r="E291" s="7"/>
      <c r="F291" s="16"/>
      <c r="G291" s="16"/>
      <c r="H291" s="16"/>
      <c r="I291" s="16"/>
      <c r="J291" s="7"/>
    </row>
    <row r="292" spans="3:10" ht="18.75" x14ac:dyDescent="0.3">
      <c r="D292" s="7"/>
      <c r="E292" s="7"/>
      <c r="F292" s="16"/>
      <c r="G292" s="16"/>
      <c r="H292" s="16"/>
      <c r="I292" s="16"/>
      <c r="J292" s="7"/>
    </row>
    <row r="293" spans="3:10" ht="18.75" x14ac:dyDescent="0.3">
      <c r="D293" s="7"/>
      <c r="E293" s="7"/>
      <c r="F293" s="16"/>
      <c r="G293" s="16"/>
      <c r="H293" s="16"/>
      <c r="I293" s="16"/>
      <c r="J293" s="7"/>
    </row>
    <row r="294" spans="3:10" ht="18.75" x14ac:dyDescent="0.3">
      <c r="D294" s="7"/>
      <c r="E294" s="7"/>
      <c r="F294" s="16"/>
      <c r="G294" s="16"/>
      <c r="H294" s="16"/>
      <c r="I294" s="16"/>
      <c r="J294" s="7"/>
    </row>
    <row r="295" spans="3:10" ht="18.75" x14ac:dyDescent="0.3">
      <c r="D295" s="7"/>
      <c r="E295" s="7"/>
      <c r="F295" s="16"/>
      <c r="G295" s="16"/>
      <c r="H295" s="16"/>
      <c r="I295" s="16"/>
      <c r="J295" s="7"/>
    </row>
    <row r="296" spans="3:10" ht="18.75" x14ac:dyDescent="0.3">
      <c r="D296" s="7"/>
      <c r="E296" s="7"/>
      <c r="F296" s="16"/>
      <c r="G296" s="16"/>
      <c r="H296" s="16"/>
      <c r="I296" s="16"/>
      <c r="J296" s="7"/>
    </row>
    <row r="297" spans="3:10" ht="18.75" x14ac:dyDescent="0.3">
      <c r="D297" s="7"/>
      <c r="E297" s="7"/>
      <c r="F297" s="16"/>
      <c r="G297" s="16"/>
      <c r="H297" s="16"/>
      <c r="I297" s="16"/>
      <c r="J297" s="7"/>
    </row>
    <row r="298" spans="3:10" ht="18.75" x14ac:dyDescent="0.3">
      <c r="D298" s="7"/>
      <c r="E298" s="7"/>
      <c r="F298" s="16"/>
      <c r="G298" s="16"/>
      <c r="H298" s="16"/>
      <c r="I298" s="16"/>
      <c r="J298" s="7"/>
    </row>
    <row r="299" spans="3:10" ht="18.75" x14ac:dyDescent="0.3">
      <c r="D299" s="7"/>
      <c r="E299" s="7"/>
      <c r="F299" s="16"/>
      <c r="G299" s="16"/>
      <c r="H299" s="16"/>
      <c r="I299" s="16"/>
      <c r="J299" s="7"/>
    </row>
    <row r="300" spans="3:10" ht="18.75" x14ac:dyDescent="0.3">
      <c r="D300" s="7"/>
      <c r="E300" s="7"/>
      <c r="F300" s="16"/>
      <c r="G300" s="16"/>
      <c r="H300" s="16"/>
      <c r="I300" s="16"/>
      <c r="J300" s="7"/>
    </row>
    <row r="301" spans="3:10" ht="18.75" x14ac:dyDescent="0.3">
      <c r="D301" s="7"/>
      <c r="E301" s="7"/>
      <c r="F301" s="16"/>
      <c r="G301" s="16"/>
      <c r="H301" s="16"/>
      <c r="I301" s="16"/>
      <c r="J301" s="7"/>
    </row>
    <row r="302" spans="3:10" ht="18.75" x14ac:dyDescent="0.3">
      <c r="D302" s="7"/>
      <c r="E302" s="7"/>
      <c r="F302" s="16"/>
      <c r="G302" s="16"/>
      <c r="H302" s="16"/>
      <c r="I302" s="16"/>
      <c r="J302" s="7"/>
    </row>
    <row r="303" spans="3:10" ht="18.75" x14ac:dyDescent="0.3">
      <c r="D303" s="7"/>
      <c r="E303" s="7"/>
      <c r="F303" s="16"/>
      <c r="G303" s="16"/>
      <c r="H303" s="16"/>
      <c r="I303" s="16"/>
      <c r="J303" s="7"/>
    </row>
    <row r="304" spans="3:10" ht="18.75" x14ac:dyDescent="0.3">
      <c r="D304" s="7"/>
      <c r="E304" s="7"/>
      <c r="F304" s="16"/>
      <c r="G304" s="16"/>
      <c r="H304" s="16"/>
      <c r="I304" s="16"/>
      <c r="J304" s="7"/>
    </row>
    <row r="305" spans="4:10" ht="18.75" x14ac:dyDescent="0.3">
      <c r="D305" s="7"/>
      <c r="E305" s="7"/>
      <c r="F305" s="16"/>
      <c r="G305" s="16"/>
      <c r="H305" s="16"/>
      <c r="I305" s="16"/>
      <c r="J305" s="7"/>
    </row>
    <row r="306" spans="4:10" ht="18.75" x14ac:dyDescent="0.3">
      <c r="D306" s="7"/>
      <c r="E306" s="7"/>
      <c r="F306" s="16"/>
      <c r="G306" s="16"/>
      <c r="H306" s="16"/>
      <c r="I306" s="16"/>
      <c r="J306" s="7"/>
    </row>
    <row r="307" spans="4:10" ht="18.75" x14ac:dyDescent="0.3">
      <c r="D307" s="7"/>
      <c r="E307" s="7"/>
      <c r="F307" s="16"/>
      <c r="G307" s="16"/>
      <c r="H307" s="16"/>
      <c r="I307" s="16"/>
      <c r="J307" s="7"/>
    </row>
    <row r="308" spans="4:10" ht="18.75" x14ac:dyDescent="0.3">
      <c r="D308" s="7"/>
      <c r="E308" s="7"/>
      <c r="F308" s="16"/>
      <c r="G308" s="16"/>
      <c r="H308" s="16"/>
      <c r="I308" s="16"/>
      <c r="J308" s="7"/>
    </row>
    <row r="309" spans="4:10" ht="18.75" x14ac:dyDescent="0.3">
      <c r="D309" s="7"/>
      <c r="E309" s="7"/>
      <c r="F309" s="16"/>
      <c r="G309" s="16"/>
      <c r="H309" s="16"/>
      <c r="I309" s="16"/>
      <c r="J309" s="7"/>
    </row>
    <row r="310" spans="4:10" ht="18.75" x14ac:dyDescent="0.3">
      <c r="D310" s="7"/>
      <c r="E310" s="7"/>
      <c r="F310" s="16"/>
      <c r="G310" s="16"/>
      <c r="H310" s="16"/>
      <c r="I310" s="16"/>
      <c r="J310" s="7"/>
    </row>
    <row r="311" spans="4:10" ht="18.75" x14ac:dyDescent="0.3">
      <c r="D311" s="7"/>
      <c r="E311" s="7"/>
      <c r="F311" s="16"/>
      <c r="G311" s="16"/>
      <c r="H311" s="16"/>
      <c r="I311" s="16"/>
      <c r="J311" s="7"/>
    </row>
    <row r="312" spans="4:10" ht="18.75" x14ac:dyDescent="0.3">
      <c r="D312" s="7"/>
      <c r="E312" s="7"/>
      <c r="F312" s="16"/>
      <c r="G312" s="16"/>
      <c r="H312" s="16"/>
      <c r="I312" s="16"/>
      <c r="J312" s="7"/>
    </row>
    <row r="313" spans="4:10" ht="18.75" x14ac:dyDescent="0.3">
      <c r="D313" s="7"/>
      <c r="E313" s="7"/>
      <c r="F313" s="16"/>
      <c r="G313" s="16"/>
      <c r="H313" s="16"/>
      <c r="I313" s="16"/>
      <c r="J313" s="7"/>
    </row>
    <row r="314" spans="4:10" ht="18.75" x14ac:dyDescent="0.3">
      <c r="D314" s="7"/>
      <c r="E314" s="7"/>
      <c r="F314" s="16"/>
      <c r="G314" s="16"/>
      <c r="H314" s="16"/>
      <c r="I314" s="16"/>
      <c r="J314" s="7"/>
    </row>
    <row r="315" spans="4:10" ht="18.75" x14ac:dyDescent="0.3">
      <c r="D315" s="7"/>
      <c r="E315" s="7"/>
      <c r="F315" s="16"/>
      <c r="G315" s="16"/>
      <c r="H315" s="16"/>
      <c r="I315" s="16"/>
      <c r="J315" s="7"/>
    </row>
    <row r="316" spans="4:10" ht="18.75" x14ac:dyDescent="0.3">
      <c r="D316" s="7"/>
      <c r="E316" s="7"/>
      <c r="F316" s="16"/>
      <c r="G316" s="16"/>
      <c r="H316" s="16"/>
      <c r="I316" s="16"/>
      <c r="J316" s="7"/>
    </row>
    <row r="317" spans="4:10" ht="18.75" x14ac:dyDescent="0.3">
      <c r="D317" s="7"/>
      <c r="E317" s="7"/>
      <c r="F317" s="16"/>
      <c r="G317" s="16"/>
      <c r="H317" s="16"/>
      <c r="I317" s="16"/>
      <c r="J317" s="7"/>
    </row>
    <row r="318" spans="4:10" ht="18.75" x14ac:dyDescent="0.3">
      <c r="D318" s="7"/>
      <c r="E318" s="7"/>
      <c r="F318" s="16"/>
      <c r="G318" s="16"/>
      <c r="H318" s="16"/>
      <c r="I318" s="16"/>
      <c r="J318" s="7"/>
    </row>
    <row r="319" spans="4:10" ht="18.75" x14ac:dyDescent="0.3">
      <c r="D319" s="7"/>
      <c r="E319" s="7"/>
      <c r="F319" s="16"/>
      <c r="G319" s="16"/>
      <c r="H319" s="16"/>
      <c r="I319" s="16"/>
      <c r="J319" s="7"/>
    </row>
    <row r="320" spans="4:10" ht="18.75" x14ac:dyDescent="0.3">
      <c r="D320" s="7"/>
      <c r="E320" s="7"/>
      <c r="F320" s="16"/>
      <c r="G320" s="16"/>
      <c r="H320" s="16"/>
      <c r="I320" s="16"/>
      <c r="J320" s="7"/>
    </row>
    <row r="321" spans="4:10" ht="18.75" x14ac:dyDescent="0.3">
      <c r="D321" s="7"/>
      <c r="E321" s="7"/>
      <c r="F321" s="16"/>
      <c r="G321" s="16"/>
      <c r="H321" s="16"/>
      <c r="I321" s="16"/>
      <c r="J321" s="7"/>
    </row>
    <row r="322" spans="4:10" ht="18.75" x14ac:dyDescent="0.3">
      <c r="D322" s="7"/>
      <c r="E322" s="7"/>
      <c r="F322" s="16"/>
      <c r="G322" s="16"/>
      <c r="H322" s="16"/>
      <c r="I322" s="16"/>
      <c r="J322" s="7"/>
    </row>
    <row r="323" spans="4:10" ht="18.75" x14ac:dyDescent="0.3">
      <c r="D323" s="7"/>
      <c r="E323" s="7"/>
      <c r="F323" s="16"/>
      <c r="G323" s="16"/>
      <c r="H323" s="16"/>
      <c r="I323" s="16"/>
      <c r="J323" s="7"/>
    </row>
    <row r="324" spans="4:10" ht="18.75" x14ac:dyDescent="0.3">
      <c r="D324" s="7"/>
      <c r="E324" s="7"/>
      <c r="F324" s="16"/>
      <c r="G324" s="16"/>
      <c r="H324" s="16"/>
      <c r="I324" s="16"/>
      <c r="J324" s="7"/>
    </row>
    <row r="325" spans="4:10" ht="18.75" x14ac:dyDescent="0.3">
      <c r="D325" s="7"/>
      <c r="E325" s="7"/>
      <c r="F325" s="16"/>
      <c r="G325" s="16"/>
      <c r="H325" s="16"/>
      <c r="I325" s="16"/>
      <c r="J325" s="7"/>
    </row>
    <row r="326" spans="4:10" ht="18.75" x14ac:dyDescent="0.3">
      <c r="D326" s="7"/>
      <c r="E326" s="7"/>
      <c r="F326" s="16"/>
      <c r="G326" s="16"/>
      <c r="H326" s="16"/>
      <c r="I326" s="16"/>
      <c r="J326" s="7"/>
    </row>
    <row r="327" spans="4:10" ht="18.75" x14ac:dyDescent="0.3">
      <c r="D327" s="7"/>
      <c r="E327" s="7"/>
      <c r="F327" s="16"/>
      <c r="G327" s="16"/>
      <c r="H327" s="16"/>
      <c r="I327" s="16"/>
      <c r="J327" s="7"/>
    </row>
    <row r="328" spans="4:10" ht="18.75" x14ac:dyDescent="0.3">
      <c r="D328" s="7"/>
      <c r="E328" s="7"/>
      <c r="F328" s="16"/>
      <c r="G328" s="16"/>
      <c r="H328" s="16"/>
      <c r="I328" s="16"/>
      <c r="J328" s="7"/>
    </row>
    <row r="329" spans="4:10" ht="18.75" x14ac:dyDescent="0.3">
      <c r="D329" s="7"/>
      <c r="E329" s="7"/>
      <c r="F329" s="16"/>
      <c r="G329" s="16"/>
      <c r="H329" s="16"/>
      <c r="I329" s="16"/>
      <c r="J329" s="7"/>
    </row>
    <row r="330" spans="4:10" ht="18.75" x14ac:dyDescent="0.3">
      <c r="D330" s="7"/>
      <c r="E330" s="7"/>
      <c r="F330" s="16"/>
      <c r="G330" s="16"/>
      <c r="H330" s="16"/>
      <c r="I330" s="16"/>
      <c r="J330" s="7"/>
    </row>
    <row r="331" spans="4:10" ht="18.75" x14ac:dyDescent="0.3">
      <c r="D331" s="7"/>
      <c r="E331" s="7"/>
      <c r="F331" s="16"/>
      <c r="G331" s="16"/>
      <c r="H331" s="16"/>
      <c r="I331" s="16"/>
      <c r="J331" s="7"/>
    </row>
    <row r="332" spans="4:10" ht="18.75" x14ac:dyDescent="0.3">
      <c r="D332" s="7"/>
      <c r="E332" s="7"/>
      <c r="F332" s="16"/>
      <c r="G332" s="16"/>
      <c r="H332" s="16"/>
      <c r="I332" s="16"/>
      <c r="J332" s="7"/>
    </row>
    <row r="333" spans="4:10" ht="18.75" x14ac:dyDescent="0.3">
      <c r="D333" s="7"/>
      <c r="E333" s="7"/>
      <c r="F333" s="16"/>
      <c r="G333" s="16"/>
      <c r="H333" s="16"/>
      <c r="I333" s="16"/>
      <c r="J333" s="7"/>
    </row>
    <row r="334" spans="4:10" ht="18.75" x14ac:dyDescent="0.3">
      <c r="D334" s="7"/>
      <c r="E334" s="7"/>
      <c r="F334" s="16"/>
      <c r="G334" s="16"/>
      <c r="H334" s="16"/>
      <c r="I334" s="16"/>
      <c r="J334" s="7"/>
    </row>
    <row r="335" spans="4:10" ht="18.75" x14ac:dyDescent="0.3">
      <c r="D335" s="7"/>
      <c r="E335" s="7"/>
      <c r="F335" s="16"/>
      <c r="G335" s="16"/>
      <c r="H335" s="16"/>
      <c r="I335" s="16"/>
      <c r="J335" s="7"/>
    </row>
    <row r="336" spans="4:10" ht="18.75" x14ac:dyDescent="0.3">
      <c r="D336" s="7"/>
      <c r="E336" s="7"/>
      <c r="F336" s="16"/>
      <c r="G336" s="16"/>
      <c r="H336" s="16"/>
      <c r="I336" s="16"/>
      <c r="J336" s="7"/>
    </row>
    <row r="337" spans="6:9" x14ac:dyDescent="0.25">
      <c r="F337" s="17"/>
      <c r="G337" s="17"/>
      <c r="H337" s="17"/>
      <c r="I337" s="17"/>
    </row>
    <row r="338" spans="6:9" x14ac:dyDescent="0.25">
      <c r="F338" s="17"/>
      <c r="G338" s="17"/>
      <c r="H338" s="17"/>
      <c r="I338" s="17"/>
    </row>
    <row r="339" spans="6:9" x14ac:dyDescent="0.25">
      <c r="F339" s="17"/>
      <c r="G339" s="17"/>
      <c r="H339" s="17"/>
      <c r="I339" s="17"/>
    </row>
    <row r="340" spans="6:9" x14ac:dyDescent="0.25">
      <c r="F340" s="17"/>
      <c r="G340" s="17"/>
      <c r="H340" s="17"/>
      <c r="I340" s="17"/>
    </row>
    <row r="341" spans="6:9" x14ac:dyDescent="0.25">
      <c r="F341" s="17"/>
      <c r="G341" s="17"/>
      <c r="H341" s="17"/>
      <c r="I341" s="17"/>
    </row>
    <row r="342" spans="6:9" x14ac:dyDescent="0.25">
      <c r="F342" s="17"/>
      <c r="G342" s="17"/>
      <c r="H342" s="17"/>
      <c r="I342" s="17"/>
    </row>
    <row r="343" spans="6:9" x14ac:dyDescent="0.25">
      <c r="F343" s="17"/>
      <c r="G343" s="17"/>
      <c r="H343" s="17"/>
      <c r="I343" s="17"/>
    </row>
    <row r="344" spans="6:9" x14ac:dyDescent="0.25">
      <c r="F344" s="17"/>
      <c r="G344" s="17"/>
      <c r="H344" s="17"/>
      <c r="I344" s="17"/>
    </row>
    <row r="345" spans="6:9" x14ac:dyDescent="0.25">
      <c r="F345" s="17"/>
      <c r="G345" s="17"/>
      <c r="H345" s="17"/>
      <c r="I345" s="17"/>
    </row>
    <row r="346" spans="6:9" x14ac:dyDescent="0.25">
      <c r="F346" s="17"/>
      <c r="G346" s="17"/>
      <c r="H346" s="17"/>
      <c r="I346" s="17"/>
    </row>
    <row r="347" spans="6:9" x14ac:dyDescent="0.25">
      <c r="F347" s="17"/>
      <c r="G347" s="17"/>
      <c r="H347" s="17"/>
      <c r="I347" s="17"/>
    </row>
    <row r="348" spans="6:9" x14ac:dyDescent="0.25">
      <c r="F348" s="17"/>
      <c r="G348" s="17"/>
      <c r="H348" s="17"/>
      <c r="I348" s="17"/>
    </row>
    <row r="349" spans="6:9" x14ac:dyDescent="0.25">
      <c r="F349" s="17"/>
      <c r="G349" s="17"/>
      <c r="H349" s="17"/>
      <c r="I349" s="17"/>
    </row>
    <row r="350" spans="6:9" x14ac:dyDescent="0.25">
      <c r="F350" s="17"/>
      <c r="G350" s="17"/>
      <c r="H350" s="17"/>
      <c r="I350" s="17"/>
    </row>
  </sheetData>
  <mergeCells count="35">
    <mergeCell ref="B96:J96"/>
    <mergeCell ref="C76:C78"/>
    <mergeCell ref="D76:D78"/>
    <mergeCell ref="B30:J30"/>
    <mergeCell ref="C31:C37"/>
    <mergeCell ref="D31:D37"/>
    <mergeCell ref="C39:C47"/>
    <mergeCell ref="D39:D47"/>
    <mergeCell ref="C48:C51"/>
    <mergeCell ref="D48:D51"/>
    <mergeCell ref="D57:D60"/>
    <mergeCell ref="C57:C60"/>
    <mergeCell ref="C52:C53"/>
    <mergeCell ref="C54:C55"/>
    <mergeCell ref="D52:D53"/>
    <mergeCell ref="D54:D55"/>
    <mergeCell ref="B12:J12"/>
    <mergeCell ref="C13:C14"/>
    <mergeCell ref="D13:D14"/>
    <mergeCell ref="B25:J25"/>
    <mergeCell ref="C26:C27"/>
    <mergeCell ref="D26:D27"/>
    <mergeCell ref="C23:C24"/>
    <mergeCell ref="D23:D24"/>
    <mergeCell ref="C102:C105"/>
    <mergeCell ref="D102:D105"/>
    <mergeCell ref="B101:J101"/>
    <mergeCell ref="C97:C100"/>
    <mergeCell ref="D97:D100"/>
    <mergeCell ref="C81:C86"/>
    <mergeCell ref="D81:D86"/>
    <mergeCell ref="C63:C74"/>
    <mergeCell ref="D63:D74"/>
    <mergeCell ref="C88:C95"/>
    <mergeCell ref="D88:D95"/>
  </mergeCells>
  <phoneticPr fontId="12" type="noConversion"/>
  <pageMargins left="0.7" right="0.7" top="0.75" bottom="0.75" header="0.3" footer="0.3"/>
  <pageSetup paperSize="9" scale="70" fitToWidth="0" fitToHeight="0" orientation="portrait" r:id="rId1"/>
  <rowBreaks count="1" manualBreakCount="1">
    <brk id="61" max="8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5A09D8-46CC-4451-A745-E6EB96F0AE94}">
  <dimension ref="B3:O322"/>
  <sheetViews>
    <sheetView zoomScaleNormal="100" workbookViewId="0">
      <pane ySplit="12" topLeftCell="A13" activePane="bottomLeft" state="frozen"/>
      <selection pane="bottomLeft" activeCell="O67" sqref="O67"/>
    </sheetView>
  </sheetViews>
  <sheetFormatPr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6"/>
      <c r="C10" s="26"/>
      <c r="D10" s="26"/>
      <c r="E10" s="26"/>
    </row>
    <row r="11" spans="2:15" ht="17.100000000000001" customHeight="1" x14ac:dyDescent="0.25">
      <c r="B11" s="681" t="s">
        <v>0</v>
      </c>
      <c r="C11" s="676" t="s">
        <v>1</v>
      </c>
      <c r="D11" s="676" t="s">
        <v>2</v>
      </c>
      <c r="E11" s="676" t="s">
        <v>3</v>
      </c>
      <c r="F11" s="673" t="s">
        <v>24</v>
      </c>
      <c r="G11" s="674"/>
      <c r="H11" s="674"/>
      <c r="I11" s="674"/>
      <c r="J11" s="674"/>
      <c r="K11" s="674"/>
      <c r="L11" s="675"/>
      <c r="M11" s="676" t="s">
        <v>6</v>
      </c>
    </row>
    <row r="12" spans="2:15" ht="27.75" customHeight="1" x14ac:dyDescent="0.25">
      <c r="B12" s="682"/>
      <c r="C12" s="677"/>
      <c r="D12" s="677"/>
      <c r="E12" s="677"/>
      <c r="F12" s="62" t="s">
        <v>25</v>
      </c>
      <c r="G12" s="62" t="s">
        <v>26</v>
      </c>
      <c r="H12" s="62" t="s">
        <v>27</v>
      </c>
      <c r="I12" s="63" t="s">
        <v>864</v>
      </c>
      <c r="J12" s="63" t="s">
        <v>865</v>
      </c>
      <c r="K12" s="64" t="s">
        <v>866</v>
      </c>
      <c r="L12" s="64" t="s">
        <v>867</v>
      </c>
      <c r="M12" s="677"/>
    </row>
    <row r="13" spans="2:15" ht="30" customHeight="1" thickBot="1" x14ac:dyDescent="0.3">
      <c r="B13" s="661" t="s">
        <v>28</v>
      </c>
      <c r="C13" s="661"/>
      <c r="D13" s="661"/>
      <c r="E13" s="661"/>
      <c r="F13" s="661"/>
      <c r="G13" s="661"/>
      <c r="H13" s="661"/>
      <c r="I13" s="661"/>
      <c r="J13" s="661"/>
      <c r="K13" s="661"/>
      <c r="L13" s="661"/>
      <c r="M13" s="661"/>
      <c r="N13" s="5"/>
      <c r="O13" s="5"/>
    </row>
    <row r="14" spans="2:15" ht="15" customHeight="1" thickTop="1" x14ac:dyDescent="0.25">
      <c r="B14" s="30">
        <v>1</v>
      </c>
      <c r="C14" s="662" t="s">
        <v>29</v>
      </c>
      <c r="D14" s="678" t="s">
        <v>30</v>
      </c>
      <c r="E14" s="65">
        <v>3</v>
      </c>
      <c r="F14" s="66"/>
      <c r="G14" s="66">
        <v>650</v>
      </c>
      <c r="H14" s="66"/>
      <c r="I14" s="66">
        <v>460</v>
      </c>
      <c r="J14" s="66"/>
      <c r="K14" s="66"/>
      <c r="L14" s="66">
        <v>400</v>
      </c>
      <c r="M14" s="67">
        <v>143</v>
      </c>
    </row>
    <row r="15" spans="2:15" ht="15" customHeight="1" x14ac:dyDescent="0.25">
      <c r="B15" s="35">
        <v>2</v>
      </c>
      <c r="C15" s="663"/>
      <c r="D15" s="679"/>
      <c r="E15" s="68">
        <v>4</v>
      </c>
      <c r="F15" s="69">
        <v>930</v>
      </c>
      <c r="G15" s="69">
        <v>760</v>
      </c>
      <c r="H15" s="69"/>
      <c r="I15" s="69">
        <v>555</v>
      </c>
      <c r="J15" s="69"/>
      <c r="K15" s="69"/>
      <c r="L15" s="69">
        <v>480</v>
      </c>
      <c r="M15" s="70">
        <v>107</v>
      </c>
    </row>
    <row r="16" spans="2:15" ht="15" customHeight="1" x14ac:dyDescent="0.25">
      <c r="B16" s="35">
        <v>3</v>
      </c>
      <c r="C16" s="663"/>
      <c r="D16" s="679"/>
      <c r="E16" s="71">
        <v>6</v>
      </c>
      <c r="F16" s="72">
        <v>1250</v>
      </c>
      <c r="G16" s="72">
        <v>1100</v>
      </c>
      <c r="H16" s="72"/>
      <c r="I16" s="72">
        <v>820</v>
      </c>
      <c r="J16" s="72"/>
      <c r="K16" s="72"/>
      <c r="L16" s="72">
        <v>705</v>
      </c>
      <c r="M16" s="73">
        <v>71</v>
      </c>
    </row>
    <row r="17" spans="2:15" ht="15" customHeight="1" x14ac:dyDescent="0.25">
      <c r="B17" s="35">
        <v>4</v>
      </c>
      <c r="C17" s="663"/>
      <c r="D17" s="679"/>
      <c r="E17" s="74">
        <v>8</v>
      </c>
      <c r="F17" s="69">
        <v>1635</v>
      </c>
      <c r="G17" s="69">
        <v>1345</v>
      </c>
      <c r="H17" s="69"/>
      <c r="I17" s="69">
        <v>1070</v>
      </c>
      <c r="J17" s="69"/>
      <c r="K17" s="69"/>
      <c r="L17" s="69">
        <v>935</v>
      </c>
      <c r="M17" s="70">
        <v>53</v>
      </c>
    </row>
    <row r="18" spans="2:15" ht="15" customHeight="1" x14ac:dyDescent="0.25">
      <c r="B18" s="35">
        <v>5</v>
      </c>
      <c r="C18" s="663"/>
      <c r="D18" s="679"/>
      <c r="E18" s="75">
        <v>9</v>
      </c>
      <c r="F18" s="72">
        <v>1520</v>
      </c>
      <c r="G18" s="72">
        <v>1380</v>
      </c>
      <c r="H18" s="72"/>
      <c r="I18" s="72">
        <v>1105</v>
      </c>
      <c r="J18" s="72"/>
      <c r="K18" s="72"/>
      <c r="L18" s="72">
        <v>1015</v>
      </c>
      <c r="M18" s="73">
        <v>47</v>
      </c>
    </row>
    <row r="19" spans="2:15" ht="15" customHeight="1" x14ac:dyDescent="0.25">
      <c r="B19" s="35">
        <v>6</v>
      </c>
      <c r="C19" s="663"/>
      <c r="D19" s="679"/>
      <c r="E19" s="76">
        <v>10</v>
      </c>
      <c r="F19" s="69">
        <v>1950</v>
      </c>
      <c r="G19" s="69">
        <v>1535</v>
      </c>
      <c r="H19" s="69"/>
      <c r="I19" s="69">
        <v>1230</v>
      </c>
      <c r="J19" s="69"/>
      <c r="K19" s="69">
        <v>1150</v>
      </c>
      <c r="L19" s="69">
        <v>1130</v>
      </c>
      <c r="M19" s="70">
        <v>42</v>
      </c>
    </row>
    <row r="20" spans="2:15" ht="15" customHeight="1" x14ac:dyDescent="0.25">
      <c r="B20" s="35">
        <v>7</v>
      </c>
      <c r="C20" s="663"/>
      <c r="D20" s="679"/>
      <c r="E20" s="77">
        <v>12</v>
      </c>
      <c r="F20" s="78">
        <v>2290</v>
      </c>
      <c r="G20" s="78">
        <v>1815</v>
      </c>
      <c r="H20" s="78"/>
      <c r="I20" s="78">
        <v>1385</v>
      </c>
      <c r="J20" s="78"/>
      <c r="K20" s="78"/>
      <c r="L20" s="78">
        <v>1240</v>
      </c>
      <c r="M20" s="79">
        <v>35</v>
      </c>
    </row>
    <row r="21" spans="2:15" ht="15" customHeight="1" x14ac:dyDescent="0.25">
      <c r="B21" s="35">
        <v>8</v>
      </c>
      <c r="C21" s="663"/>
      <c r="D21" s="679"/>
      <c r="E21" s="76">
        <v>15</v>
      </c>
      <c r="F21" s="69">
        <v>2860</v>
      </c>
      <c r="G21" s="69">
        <v>2270</v>
      </c>
      <c r="H21" s="69"/>
      <c r="I21" s="69">
        <v>1730</v>
      </c>
      <c r="J21" s="69"/>
      <c r="K21" s="69">
        <v>1595</v>
      </c>
      <c r="L21" s="69">
        <v>1550</v>
      </c>
      <c r="M21" s="70">
        <v>28</v>
      </c>
    </row>
    <row r="22" spans="2:15" ht="15" customHeight="1" x14ac:dyDescent="0.25">
      <c r="B22" s="35">
        <v>9</v>
      </c>
      <c r="C22" s="663"/>
      <c r="D22" s="679"/>
      <c r="E22" s="80">
        <v>18</v>
      </c>
      <c r="F22" s="72">
        <v>3420</v>
      </c>
      <c r="G22" s="72">
        <v>2710</v>
      </c>
      <c r="H22" s="72"/>
      <c r="I22" s="72">
        <v>2065</v>
      </c>
      <c r="J22" s="72"/>
      <c r="K22" s="72">
        <v>1895</v>
      </c>
      <c r="L22" s="72">
        <v>1840</v>
      </c>
      <c r="M22" s="73">
        <v>23</v>
      </c>
    </row>
    <row r="23" spans="2:15" ht="15" customHeight="1" x14ac:dyDescent="0.25">
      <c r="B23" s="35">
        <v>10</v>
      </c>
      <c r="C23" s="663"/>
      <c r="D23" s="679"/>
      <c r="E23" s="76">
        <v>20</v>
      </c>
      <c r="F23" s="69">
        <v>3800</v>
      </c>
      <c r="G23" s="69">
        <v>3010</v>
      </c>
      <c r="H23" s="69"/>
      <c r="I23" s="69">
        <v>2295</v>
      </c>
      <c r="J23" s="69"/>
      <c r="K23" s="69"/>
      <c r="L23" s="69">
        <v>2040</v>
      </c>
      <c r="M23" s="70">
        <v>21</v>
      </c>
    </row>
    <row r="24" spans="2:15" ht="15" customHeight="1" x14ac:dyDescent="0.25">
      <c r="B24" s="35">
        <v>11</v>
      </c>
      <c r="C24" s="663"/>
      <c r="D24" s="679"/>
      <c r="E24" s="80">
        <v>21</v>
      </c>
      <c r="F24" s="72">
        <v>3990</v>
      </c>
      <c r="G24" s="72">
        <v>3160</v>
      </c>
      <c r="H24" s="72"/>
      <c r="I24" s="72">
        <v>2410</v>
      </c>
      <c r="J24" s="72"/>
      <c r="K24" s="72"/>
      <c r="L24" s="72">
        <v>2140</v>
      </c>
      <c r="M24" s="73">
        <v>20</v>
      </c>
    </row>
    <row r="25" spans="2:15" ht="15" customHeight="1" thickBot="1" x14ac:dyDescent="0.3">
      <c r="B25" s="35">
        <v>12</v>
      </c>
      <c r="C25" s="664"/>
      <c r="D25" s="680"/>
      <c r="E25" s="81">
        <v>24</v>
      </c>
      <c r="F25" s="82">
        <v>4390</v>
      </c>
      <c r="G25" s="82">
        <v>3615</v>
      </c>
      <c r="H25" s="82"/>
      <c r="I25" s="82">
        <v>2755</v>
      </c>
      <c r="J25" s="82"/>
      <c r="K25" s="82"/>
      <c r="L25" s="82">
        <v>2155</v>
      </c>
      <c r="M25" s="83">
        <v>17</v>
      </c>
    </row>
    <row r="26" spans="2:15" ht="30" customHeight="1" thickTop="1" thickBot="1" x14ac:dyDescent="0.3">
      <c r="B26" s="661" t="s">
        <v>31</v>
      </c>
      <c r="C26" s="661"/>
      <c r="D26" s="661"/>
      <c r="E26" s="661"/>
      <c r="F26" s="661"/>
      <c r="G26" s="661"/>
      <c r="H26" s="661"/>
      <c r="I26" s="661"/>
      <c r="J26" s="661"/>
      <c r="K26" s="661"/>
      <c r="L26" s="661"/>
      <c r="M26" s="661"/>
      <c r="N26" s="5"/>
      <c r="O26" s="5"/>
    </row>
    <row r="27" spans="2:15" ht="15" customHeight="1" thickTop="1" x14ac:dyDescent="0.25">
      <c r="B27" s="30">
        <v>1</v>
      </c>
      <c r="C27" s="686" t="s">
        <v>32</v>
      </c>
      <c r="D27" s="683" t="s">
        <v>423</v>
      </c>
      <c r="E27" s="66">
        <v>4</v>
      </c>
      <c r="F27" s="66"/>
      <c r="G27" s="66">
        <v>1420</v>
      </c>
      <c r="H27" s="66">
        <v>1255</v>
      </c>
      <c r="I27" s="66">
        <v>1110</v>
      </c>
      <c r="J27" s="66">
        <v>1055</v>
      </c>
      <c r="K27" s="66">
        <v>970</v>
      </c>
      <c r="L27" s="66">
        <v>820</v>
      </c>
      <c r="M27" s="67">
        <v>100</v>
      </c>
    </row>
    <row r="28" spans="2:15" ht="15" customHeight="1" x14ac:dyDescent="0.25">
      <c r="B28" s="35">
        <v>2</v>
      </c>
      <c r="C28" s="687"/>
      <c r="D28" s="684"/>
      <c r="E28" s="69">
        <v>6</v>
      </c>
      <c r="F28" s="69"/>
      <c r="G28" s="69">
        <v>1735</v>
      </c>
      <c r="H28" s="69">
        <v>1590</v>
      </c>
      <c r="I28" s="69">
        <v>1460</v>
      </c>
      <c r="J28" s="69">
        <v>1455</v>
      </c>
      <c r="K28" s="69">
        <v>1420</v>
      </c>
      <c r="L28" s="69">
        <v>1230</v>
      </c>
      <c r="M28" s="70">
        <v>65</v>
      </c>
    </row>
    <row r="29" spans="2:15" ht="15" customHeight="1" x14ac:dyDescent="0.25">
      <c r="B29" s="35">
        <v>3</v>
      </c>
      <c r="C29" s="687"/>
      <c r="D29" s="684"/>
      <c r="E29" s="72">
        <v>9</v>
      </c>
      <c r="F29" s="72"/>
      <c r="G29" s="72">
        <v>2050</v>
      </c>
      <c r="H29" s="72">
        <v>1935</v>
      </c>
      <c r="I29" s="72">
        <v>1750</v>
      </c>
      <c r="J29" s="72">
        <v>1735</v>
      </c>
      <c r="K29" s="72">
        <v>1630</v>
      </c>
      <c r="L29" s="72">
        <v>1460</v>
      </c>
      <c r="M29" s="73">
        <v>44</v>
      </c>
    </row>
    <row r="30" spans="2:15" ht="15" customHeight="1" x14ac:dyDescent="0.25">
      <c r="B30" s="35">
        <v>4</v>
      </c>
      <c r="C30" s="687"/>
      <c r="D30" s="684"/>
      <c r="E30" s="69">
        <v>12</v>
      </c>
      <c r="F30" s="69"/>
      <c r="G30" s="69">
        <v>2425</v>
      </c>
      <c r="H30" s="69">
        <v>2350</v>
      </c>
      <c r="I30" s="69">
        <v>2125</v>
      </c>
      <c r="J30" s="69">
        <v>2105</v>
      </c>
      <c r="K30" s="69">
        <v>2005</v>
      </c>
      <c r="L30" s="69">
        <v>1790</v>
      </c>
      <c r="M30" s="70">
        <v>33</v>
      </c>
    </row>
    <row r="31" spans="2:15" ht="15" customHeight="1" x14ac:dyDescent="0.25">
      <c r="B31" s="35">
        <v>5</v>
      </c>
      <c r="C31" s="687"/>
      <c r="D31" s="684"/>
      <c r="E31" s="72">
        <v>15</v>
      </c>
      <c r="F31" s="72"/>
      <c r="G31" s="72">
        <v>2795</v>
      </c>
      <c r="H31" s="72">
        <v>2680</v>
      </c>
      <c r="I31" s="72">
        <v>2460</v>
      </c>
      <c r="J31" s="72">
        <v>2485</v>
      </c>
      <c r="K31" s="72">
        <v>2275</v>
      </c>
      <c r="L31" s="72">
        <v>2130</v>
      </c>
      <c r="M31" s="73">
        <v>26</v>
      </c>
    </row>
    <row r="32" spans="2:15" ht="15" customHeight="1" x14ac:dyDescent="0.25">
      <c r="B32" s="35">
        <v>6</v>
      </c>
      <c r="C32" s="687"/>
      <c r="D32" s="684"/>
      <c r="E32" s="69">
        <v>18</v>
      </c>
      <c r="F32" s="69">
        <v>4665</v>
      </c>
      <c r="G32" s="69">
        <v>3260</v>
      </c>
      <c r="H32" s="69">
        <v>3090</v>
      </c>
      <c r="I32" s="69">
        <v>2810</v>
      </c>
      <c r="J32" s="69">
        <v>2765</v>
      </c>
      <c r="K32" s="69">
        <v>2665</v>
      </c>
      <c r="L32" s="69">
        <v>2525</v>
      </c>
      <c r="M32" s="70">
        <v>22</v>
      </c>
    </row>
    <row r="33" spans="2:13" ht="15" customHeight="1" x14ac:dyDescent="0.25">
      <c r="B33" s="35">
        <v>7</v>
      </c>
      <c r="C33" s="687"/>
      <c r="D33" s="684"/>
      <c r="E33" s="72">
        <v>21</v>
      </c>
      <c r="F33" s="72">
        <v>5265</v>
      </c>
      <c r="G33" s="72">
        <v>3810</v>
      </c>
      <c r="H33" s="72">
        <v>3600</v>
      </c>
      <c r="I33" s="72">
        <v>3285</v>
      </c>
      <c r="J33" s="72">
        <v>3230</v>
      </c>
      <c r="K33" s="72">
        <v>3110</v>
      </c>
      <c r="L33" s="72">
        <v>2950</v>
      </c>
      <c r="M33" s="73">
        <v>19</v>
      </c>
    </row>
    <row r="34" spans="2:13" ht="15" customHeight="1" x14ac:dyDescent="0.25">
      <c r="B34" s="35">
        <v>8</v>
      </c>
      <c r="C34" s="687"/>
      <c r="D34" s="684"/>
      <c r="E34" s="69">
        <v>24</v>
      </c>
      <c r="F34" s="69"/>
      <c r="G34" s="69">
        <v>4360</v>
      </c>
      <c r="H34" s="69">
        <v>4135</v>
      </c>
      <c r="I34" s="69">
        <v>3765</v>
      </c>
      <c r="J34" s="69">
        <v>3695</v>
      </c>
      <c r="K34" s="69">
        <v>3565</v>
      </c>
      <c r="L34" s="69">
        <v>3380</v>
      </c>
      <c r="M34" s="70">
        <v>16</v>
      </c>
    </row>
    <row r="35" spans="2:13" ht="15" customHeight="1" x14ac:dyDescent="0.25">
      <c r="B35" s="35">
        <v>9</v>
      </c>
      <c r="C35" s="687"/>
      <c r="D35" s="684"/>
      <c r="E35" s="72">
        <v>27</v>
      </c>
      <c r="F35" s="72"/>
      <c r="G35" s="72">
        <v>4935</v>
      </c>
      <c r="H35" s="72">
        <v>4685</v>
      </c>
      <c r="I35" s="72">
        <v>4265</v>
      </c>
      <c r="J35" s="72">
        <v>4190</v>
      </c>
      <c r="K35" s="72">
        <v>4040</v>
      </c>
      <c r="L35" s="72">
        <v>3830</v>
      </c>
      <c r="M35" s="73">
        <v>14</v>
      </c>
    </row>
    <row r="36" spans="2:13" ht="15" customHeight="1" x14ac:dyDescent="0.25">
      <c r="B36" s="35">
        <v>10</v>
      </c>
      <c r="C36" s="687"/>
      <c r="D36" s="684"/>
      <c r="E36" s="69">
        <v>30</v>
      </c>
      <c r="F36" s="69"/>
      <c r="G36" s="69">
        <v>5890</v>
      </c>
      <c r="H36" s="69">
        <v>5610</v>
      </c>
      <c r="I36" s="69">
        <v>5205</v>
      </c>
      <c r="J36" s="69">
        <v>5035</v>
      </c>
      <c r="K36" s="69">
        <v>4705</v>
      </c>
      <c r="L36" s="69">
        <v>4435</v>
      </c>
      <c r="M36" s="70">
        <v>13</v>
      </c>
    </row>
    <row r="37" spans="2:13" ht="15" customHeight="1" thickBot="1" x14ac:dyDescent="0.3">
      <c r="B37" s="35">
        <v>11</v>
      </c>
      <c r="C37" s="688"/>
      <c r="D37" s="685"/>
      <c r="E37" s="84">
        <v>40</v>
      </c>
      <c r="F37" s="84"/>
      <c r="G37" s="84">
        <v>7810</v>
      </c>
      <c r="H37" s="84">
        <v>7435</v>
      </c>
      <c r="I37" s="84">
        <v>6900</v>
      </c>
      <c r="J37" s="84">
        <v>6670</v>
      </c>
      <c r="K37" s="84">
        <v>6230</v>
      </c>
      <c r="L37" s="84">
        <v>5875</v>
      </c>
      <c r="M37" s="85">
        <v>10</v>
      </c>
    </row>
    <row r="38" spans="2:13" ht="8.1" customHeight="1" thickTop="1" thickBot="1" x14ac:dyDescent="0.3">
      <c r="B38" s="35"/>
      <c r="C38" s="40"/>
      <c r="D38" s="41"/>
      <c r="E38" s="41"/>
      <c r="F38" s="86"/>
      <c r="G38" s="86"/>
      <c r="H38" s="86"/>
      <c r="I38" s="41"/>
      <c r="J38" s="23"/>
      <c r="K38" s="23"/>
      <c r="L38" s="23"/>
      <c r="M38" s="23"/>
    </row>
    <row r="39" spans="2:13" ht="15" customHeight="1" thickTop="1" x14ac:dyDescent="0.25">
      <c r="B39" s="35">
        <v>12</v>
      </c>
      <c r="C39" s="686" t="s">
        <v>32</v>
      </c>
      <c r="D39" s="683" t="s">
        <v>431</v>
      </c>
      <c r="E39" s="87">
        <v>4</v>
      </c>
      <c r="F39" s="87"/>
      <c r="G39" s="87">
        <v>1490</v>
      </c>
      <c r="H39" s="87">
        <v>1315</v>
      </c>
      <c r="I39" s="87">
        <v>1165</v>
      </c>
      <c r="J39" s="87">
        <v>1110</v>
      </c>
      <c r="K39" s="87">
        <v>1020</v>
      </c>
      <c r="L39" s="87">
        <v>860</v>
      </c>
      <c r="M39" s="88">
        <v>100</v>
      </c>
    </row>
    <row r="40" spans="2:13" ht="15" customHeight="1" x14ac:dyDescent="0.25">
      <c r="B40" s="35">
        <v>13</v>
      </c>
      <c r="C40" s="687"/>
      <c r="D40" s="684"/>
      <c r="E40" s="72">
        <v>6</v>
      </c>
      <c r="F40" s="72"/>
      <c r="G40" s="72">
        <v>1820</v>
      </c>
      <c r="H40" s="72">
        <v>1665</v>
      </c>
      <c r="I40" s="72">
        <v>1530</v>
      </c>
      <c r="J40" s="72">
        <v>1525</v>
      </c>
      <c r="K40" s="72">
        <v>1490</v>
      </c>
      <c r="L40" s="72">
        <v>1290</v>
      </c>
      <c r="M40" s="73">
        <v>65</v>
      </c>
    </row>
    <row r="41" spans="2:13" ht="15" customHeight="1" x14ac:dyDescent="0.25">
      <c r="B41" s="35">
        <v>14</v>
      </c>
      <c r="C41" s="687"/>
      <c r="D41" s="684"/>
      <c r="E41" s="69">
        <v>9</v>
      </c>
      <c r="F41" s="69"/>
      <c r="G41" s="69">
        <v>2145</v>
      </c>
      <c r="H41" s="69">
        <v>2025</v>
      </c>
      <c r="I41" s="69">
        <v>1835</v>
      </c>
      <c r="J41" s="69">
        <v>1815</v>
      </c>
      <c r="K41" s="69">
        <v>1710</v>
      </c>
      <c r="L41" s="69">
        <v>1530</v>
      </c>
      <c r="M41" s="70">
        <v>44</v>
      </c>
    </row>
    <row r="42" spans="2:13" ht="15" customHeight="1" x14ac:dyDescent="0.25">
      <c r="B42" s="35">
        <v>15</v>
      </c>
      <c r="C42" s="687"/>
      <c r="D42" s="684"/>
      <c r="E42" s="72">
        <v>12</v>
      </c>
      <c r="F42" s="72"/>
      <c r="G42" s="72">
        <v>2540</v>
      </c>
      <c r="H42" s="72">
        <v>2465</v>
      </c>
      <c r="I42" s="72">
        <v>2225</v>
      </c>
      <c r="J42" s="72">
        <v>2205</v>
      </c>
      <c r="K42" s="72">
        <v>2100</v>
      </c>
      <c r="L42" s="72">
        <v>1875</v>
      </c>
      <c r="M42" s="73">
        <v>33</v>
      </c>
    </row>
    <row r="43" spans="2:13" ht="15" customHeight="1" x14ac:dyDescent="0.25">
      <c r="B43" s="35">
        <v>16</v>
      </c>
      <c r="C43" s="687"/>
      <c r="D43" s="684"/>
      <c r="E43" s="69">
        <v>15</v>
      </c>
      <c r="F43" s="69"/>
      <c r="G43" s="69">
        <v>2930</v>
      </c>
      <c r="H43" s="69">
        <v>2810</v>
      </c>
      <c r="I43" s="69">
        <v>2580</v>
      </c>
      <c r="J43" s="69">
        <v>2610</v>
      </c>
      <c r="K43" s="69">
        <v>2385</v>
      </c>
      <c r="L43" s="69">
        <v>2230</v>
      </c>
      <c r="M43" s="70">
        <v>26</v>
      </c>
    </row>
    <row r="44" spans="2:13" ht="15" customHeight="1" x14ac:dyDescent="0.25">
      <c r="B44" s="35">
        <v>17</v>
      </c>
      <c r="C44" s="687"/>
      <c r="D44" s="684"/>
      <c r="E44" s="72">
        <v>18</v>
      </c>
      <c r="F44" s="72"/>
      <c r="G44" s="72">
        <v>3415</v>
      </c>
      <c r="H44" s="72">
        <v>3240</v>
      </c>
      <c r="I44" s="72">
        <v>2945</v>
      </c>
      <c r="J44" s="72">
        <v>2895</v>
      </c>
      <c r="K44" s="72">
        <v>2790</v>
      </c>
      <c r="L44" s="72">
        <v>2620</v>
      </c>
      <c r="M44" s="73">
        <v>22</v>
      </c>
    </row>
    <row r="45" spans="2:13" ht="15" customHeight="1" x14ac:dyDescent="0.25">
      <c r="B45" s="35">
        <v>18</v>
      </c>
      <c r="C45" s="687"/>
      <c r="D45" s="684"/>
      <c r="E45" s="69">
        <v>21</v>
      </c>
      <c r="F45" s="69"/>
      <c r="G45" s="69">
        <v>3970</v>
      </c>
      <c r="H45" s="69">
        <v>3765</v>
      </c>
      <c r="I45" s="69">
        <v>3420</v>
      </c>
      <c r="J45" s="69">
        <v>3360</v>
      </c>
      <c r="K45" s="69">
        <v>3240</v>
      </c>
      <c r="L45" s="69">
        <v>3065</v>
      </c>
      <c r="M45" s="70">
        <v>19</v>
      </c>
    </row>
    <row r="46" spans="2:13" ht="15" customHeight="1" x14ac:dyDescent="0.25">
      <c r="B46" s="35">
        <v>19</v>
      </c>
      <c r="C46" s="687"/>
      <c r="D46" s="684"/>
      <c r="E46" s="72">
        <v>24</v>
      </c>
      <c r="F46" s="72"/>
      <c r="G46" s="72">
        <v>4575</v>
      </c>
      <c r="H46" s="72">
        <v>4340</v>
      </c>
      <c r="I46" s="72">
        <v>3950</v>
      </c>
      <c r="J46" s="72">
        <v>3880</v>
      </c>
      <c r="K46" s="72">
        <v>3740</v>
      </c>
      <c r="L46" s="72">
        <v>3540</v>
      </c>
      <c r="M46" s="73">
        <v>16</v>
      </c>
    </row>
    <row r="47" spans="2:13" ht="15" customHeight="1" x14ac:dyDescent="0.25">
      <c r="B47" s="35">
        <v>20</v>
      </c>
      <c r="C47" s="687"/>
      <c r="D47" s="684"/>
      <c r="E47" s="69">
        <v>27</v>
      </c>
      <c r="F47" s="69"/>
      <c r="G47" s="69">
        <v>5175</v>
      </c>
      <c r="H47" s="69">
        <v>4910</v>
      </c>
      <c r="I47" s="69">
        <v>4465</v>
      </c>
      <c r="J47" s="69">
        <v>4390</v>
      </c>
      <c r="K47" s="69">
        <v>4230</v>
      </c>
      <c r="L47" s="69">
        <v>4010</v>
      </c>
      <c r="M47" s="70">
        <v>14</v>
      </c>
    </row>
    <row r="48" spans="2:13" ht="15" customHeight="1" x14ac:dyDescent="0.25">
      <c r="B48" s="35">
        <v>21</v>
      </c>
      <c r="C48" s="687"/>
      <c r="D48" s="684"/>
      <c r="E48" s="72">
        <v>30</v>
      </c>
      <c r="F48" s="72"/>
      <c r="G48" s="72">
        <v>6150</v>
      </c>
      <c r="H48" s="72">
        <v>5855</v>
      </c>
      <c r="I48" s="72">
        <v>5435</v>
      </c>
      <c r="J48" s="72">
        <v>5255</v>
      </c>
      <c r="K48" s="72">
        <v>4910</v>
      </c>
      <c r="L48" s="72">
        <v>4630</v>
      </c>
      <c r="M48" s="73">
        <v>12</v>
      </c>
    </row>
    <row r="49" spans="2:13" ht="15" customHeight="1" thickBot="1" x14ac:dyDescent="0.3">
      <c r="B49" s="35">
        <v>22</v>
      </c>
      <c r="C49" s="688"/>
      <c r="D49" s="685"/>
      <c r="E49" s="82">
        <v>40</v>
      </c>
      <c r="F49" s="82"/>
      <c r="G49" s="82">
        <v>8180</v>
      </c>
      <c r="H49" s="82">
        <v>7790</v>
      </c>
      <c r="I49" s="82">
        <v>7225</v>
      </c>
      <c r="J49" s="82">
        <v>6985</v>
      </c>
      <c r="K49" s="82">
        <v>6520</v>
      </c>
      <c r="L49" s="82">
        <v>6150</v>
      </c>
      <c r="M49" s="83">
        <v>10</v>
      </c>
    </row>
    <row r="50" spans="2:13" ht="8.1" customHeight="1" thickTop="1" thickBot="1" x14ac:dyDescent="0.3">
      <c r="B50" s="35"/>
      <c r="C50" s="40"/>
      <c r="D50" s="41"/>
      <c r="E50" s="41"/>
      <c r="F50" s="86"/>
      <c r="G50" s="86"/>
      <c r="H50" s="86"/>
      <c r="I50" s="41"/>
      <c r="J50" s="23"/>
      <c r="K50" s="23"/>
      <c r="L50" s="23"/>
      <c r="M50" s="23"/>
    </row>
    <row r="51" spans="2:13" ht="15" customHeight="1" thickTop="1" x14ac:dyDescent="0.25">
      <c r="B51" s="35">
        <v>23</v>
      </c>
      <c r="C51" s="686" t="s">
        <v>32</v>
      </c>
      <c r="D51" s="683" t="s">
        <v>33</v>
      </c>
      <c r="E51" s="66">
        <v>4</v>
      </c>
      <c r="F51" s="66"/>
      <c r="G51" s="66">
        <v>1880</v>
      </c>
      <c r="H51" s="66">
        <v>1760</v>
      </c>
      <c r="I51" s="89">
        <v>1650</v>
      </c>
      <c r="J51" s="90">
        <v>1650</v>
      </c>
      <c r="K51" s="66">
        <v>1580</v>
      </c>
      <c r="L51" s="66">
        <v>1445</v>
      </c>
      <c r="M51" s="67">
        <v>100</v>
      </c>
    </row>
    <row r="52" spans="2:13" ht="15" customHeight="1" x14ac:dyDescent="0.25">
      <c r="B52" s="35">
        <v>24</v>
      </c>
      <c r="C52" s="687"/>
      <c r="D52" s="684"/>
      <c r="E52" s="69">
        <v>6</v>
      </c>
      <c r="F52" s="69"/>
      <c r="G52" s="69">
        <v>2240</v>
      </c>
      <c r="H52" s="69">
        <v>2070</v>
      </c>
      <c r="I52" s="69">
        <v>2005</v>
      </c>
      <c r="J52" s="69">
        <v>2005</v>
      </c>
      <c r="K52" s="69">
        <v>1915</v>
      </c>
      <c r="L52" s="69">
        <v>1750</v>
      </c>
      <c r="M52" s="70">
        <v>65</v>
      </c>
    </row>
    <row r="53" spans="2:13" ht="15" customHeight="1" x14ac:dyDescent="0.25">
      <c r="B53" s="35">
        <v>25</v>
      </c>
      <c r="C53" s="687"/>
      <c r="D53" s="684"/>
      <c r="E53" s="72">
        <v>9</v>
      </c>
      <c r="F53" s="72"/>
      <c r="G53" s="72">
        <v>3050</v>
      </c>
      <c r="H53" s="72">
        <v>2810</v>
      </c>
      <c r="I53" s="72">
        <v>2680</v>
      </c>
      <c r="J53" s="72">
        <v>2680</v>
      </c>
      <c r="K53" s="72">
        <v>2570</v>
      </c>
      <c r="L53" s="72">
        <v>2355</v>
      </c>
      <c r="M53" s="73">
        <v>44</v>
      </c>
    </row>
    <row r="54" spans="2:13" ht="15" customHeight="1" x14ac:dyDescent="0.25">
      <c r="B54" s="35">
        <v>26</v>
      </c>
      <c r="C54" s="687"/>
      <c r="D54" s="684"/>
      <c r="E54" s="69">
        <v>12</v>
      </c>
      <c r="F54" s="69"/>
      <c r="G54" s="69">
        <v>3675</v>
      </c>
      <c r="H54" s="69">
        <v>3405</v>
      </c>
      <c r="I54" s="69">
        <v>3210</v>
      </c>
      <c r="J54" s="69">
        <v>3210</v>
      </c>
      <c r="K54" s="69">
        <v>3080</v>
      </c>
      <c r="L54" s="69">
        <v>2840</v>
      </c>
      <c r="M54" s="70">
        <v>33</v>
      </c>
    </row>
    <row r="55" spans="2:13" ht="15" customHeight="1" x14ac:dyDescent="0.25">
      <c r="B55" s="35">
        <v>27</v>
      </c>
      <c r="C55" s="687"/>
      <c r="D55" s="684"/>
      <c r="E55" s="72">
        <v>15</v>
      </c>
      <c r="F55" s="72"/>
      <c r="G55" s="72">
        <v>4390</v>
      </c>
      <c r="H55" s="72">
        <v>4110</v>
      </c>
      <c r="I55" s="72">
        <v>3860</v>
      </c>
      <c r="J55" s="72">
        <v>3860</v>
      </c>
      <c r="K55" s="72">
        <v>3690</v>
      </c>
      <c r="L55" s="72">
        <v>3435</v>
      </c>
      <c r="M55" s="73">
        <v>26</v>
      </c>
    </row>
    <row r="56" spans="2:13" ht="15" customHeight="1" x14ac:dyDescent="0.25">
      <c r="B56" s="35">
        <v>28</v>
      </c>
      <c r="C56" s="687"/>
      <c r="D56" s="684"/>
      <c r="E56" s="69">
        <v>18</v>
      </c>
      <c r="F56" s="91"/>
      <c r="G56" s="91">
        <v>5160</v>
      </c>
      <c r="H56" s="91">
        <v>4845</v>
      </c>
      <c r="I56" s="92">
        <v>4535</v>
      </c>
      <c r="J56" s="76">
        <v>4535</v>
      </c>
      <c r="K56" s="91">
        <v>4370</v>
      </c>
      <c r="L56" s="91">
        <v>4075</v>
      </c>
      <c r="M56" s="93">
        <v>22</v>
      </c>
    </row>
    <row r="57" spans="2:13" ht="15" customHeight="1" x14ac:dyDescent="0.25">
      <c r="B57" s="35">
        <v>29</v>
      </c>
      <c r="C57" s="687"/>
      <c r="D57" s="684"/>
      <c r="E57" s="72">
        <v>21</v>
      </c>
      <c r="F57" s="72"/>
      <c r="G57" s="72">
        <v>6020</v>
      </c>
      <c r="H57" s="72">
        <v>5655</v>
      </c>
      <c r="I57" s="72">
        <v>5290</v>
      </c>
      <c r="J57" s="72">
        <v>5290</v>
      </c>
      <c r="K57" s="72">
        <v>5100</v>
      </c>
      <c r="L57" s="72">
        <v>4755</v>
      </c>
      <c r="M57" s="73">
        <v>19</v>
      </c>
    </row>
    <row r="58" spans="2:13" ht="15" customHeight="1" x14ac:dyDescent="0.25">
      <c r="B58" s="35">
        <v>30</v>
      </c>
      <c r="C58" s="687"/>
      <c r="D58" s="684"/>
      <c r="E58" s="69">
        <v>24</v>
      </c>
      <c r="F58" s="69"/>
      <c r="G58" s="69">
        <v>6885</v>
      </c>
      <c r="H58" s="69">
        <v>6470</v>
      </c>
      <c r="I58" s="69">
        <v>6055</v>
      </c>
      <c r="J58" s="69">
        <v>6055</v>
      </c>
      <c r="K58" s="69">
        <v>5835</v>
      </c>
      <c r="L58" s="69">
        <v>5445</v>
      </c>
      <c r="M58" s="70">
        <v>16</v>
      </c>
    </row>
    <row r="59" spans="2:13" ht="15" customHeight="1" x14ac:dyDescent="0.25">
      <c r="B59" s="35">
        <v>31</v>
      </c>
      <c r="C59" s="687"/>
      <c r="D59" s="684"/>
      <c r="E59" s="72">
        <v>27</v>
      </c>
      <c r="F59" s="72"/>
      <c r="G59" s="72">
        <v>7755</v>
      </c>
      <c r="H59" s="72">
        <v>7290</v>
      </c>
      <c r="I59" s="72">
        <v>6820</v>
      </c>
      <c r="J59" s="72">
        <v>6820</v>
      </c>
      <c r="K59" s="72">
        <v>6575</v>
      </c>
      <c r="L59" s="72">
        <v>6130</v>
      </c>
      <c r="M59" s="73">
        <v>14</v>
      </c>
    </row>
    <row r="60" spans="2:13" ht="15" customHeight="1" x14ac:dyDescent="0.25">
      <c r="B60" s="35">
        <v>32</v>
      </c>
      <c r="C60" s="687"/>
      <c r="D60" s="684"/>
      <c r="E60" s="69">
        <v>30</v>
      </c>
      <c r="F60" s="69"/>
      <c r="G60" s="69">
        <v>8600</v>
      </c>
      <c r="H60" s="69">
        <v>8080</v>
      </c>
      <c r="I60" s="69">
        <v>7565</v>
      </c>
      <c r="J60" s="69">
        <v>7565</v>
      </c>
      <c r="K60" s="69">
        <v>7290</v>
      </c>
      <c r="L60" s="69">
        <v>6800</v>
      </c>
      <c r="M60" s="70">
        <v>13</v>
      </c>
    </row>
    <row r="61" spans="2:13" ht="15" customHeight="1" thickBot="1" x14ac:dyDescent="0.3">
      <c r="B61" s="35">
        <v>33</v>
      </c>
      <c r="C61" s="687"/>
      <c r="D61" s="684"/>
      <c r="E61" s="82">
        <v>40</v>
      </c>
      <c r="F61" s="82"/>
      <c r="G61" s="82">
        <v>12225</v>
      </c>
      <c r="H61" s="82">
        <v>11330</v>
      </c>
      <c r="I61" s="82">
        <v>10675</v>
      </c>
      <c r="J61" s="82">
        <v>10675</v>
      </c>
      <c r="K61" s="82">
        <v>10255</v>
      </c>
      <c r="L61" s="82">
        <v>9145</v>
      </c>
      <c r="M61" s="83">
        <v>10</v>
      </c>
    </row>
    <row r="62" spans="2:13" ht="8.1" customHeight="1" thickTop="1" thickBot="1" x14ac:dyDescent="0.3">
      <c r="B62" s="35"/>
      <c r="C62" s="40"/>
      <c r="D62" s="41"/>
      <c r="E62" s="41"/>
      <c r="F62" s="86"/>
      <c r="G62" s="86"/>
      <c r="H62" s="86"/>
      <c r="I62" s="41"/>
      <c r="J62" s="23"/>
      <c r="K62" s="23"/>
      <c r="L62" s="23"/>
      <c r="M62" s="23"/>
    </row>
    <row r="63" spans="2:13" ht="15" customHeight="1" thickTop="1" x14ac:dyDescent="0.25">
      <c r="B63" s="35">
        <v>34</v>
      </c>
      <c r="C63" s="686" t="s">
        <v>32</v>
      </c>
      <c r="D63" s="683" t="s">
        <v>34</v>
      </c>
      <c r="E63" s="87">
        <v>4</v>
      </c>
      <c r="F63" s="87"/>
      <c r="G63" s="87">
        <v>1945</v>
      </c>
      <c r="H63" s="87">
        <v>1820</v>
      </c>
      <c r="I63" s="87">
        <v>1705</v>
      </c>
      <c r="J63" s="87">
        <v>1705</v>
      </c>
      <c r="K63" s="87">
        <v>1635</v>
      </c>
      <c r="L63" s="87">
        <v>1490</v>
      </c>
      <c r="M63" s="88">
        <v>100</v>
      </c>
    </row>
    <row r="64" spans="2:13" ht="15" customHeight="1" x14ac:dyDescent="0.25">
      <c r="B64" s="35">
        <v>35</v>
      </c>
      <c r="C64" s="687"/>
      <c r="D64" s="684"/>
      <c r="E64" s="72">
        <v>6</v>
      </c>
      <c r="F64" s="72"/>
      <c r="G64" s="72">
        <v>2315</v>
      </c>
      <c r="H64" s="72">
        <v>2140</v>
      </c>
      <c r="I64" s="72">
        <v>2070</v>
      </c>
      <c r="J64" s="72">
        <v>2070</v>
      </c>
      <c r="K64" s="72">
        <v>1980</v>
      </c>
      <c r="L64" s="72">
        <v>1805</v>
      </c>
      <c r="M64" s="73">
        <v>65</v>
      </c>
    </row>
    <row r="65" spans="2:15" ht="15" customHeight="1" x14ac:dyDescent="0.25">
      <c r="B65" s="35">
        <v>36</v>
      </c>
      <c r="C65" s="687"/>
      <c r="D65" s="684"/>
      <c r="E65" s="69">
        <v>9</v>
      </c>
      <c r="F65" s="69"/>
      <c r="G65" s="69">
        <v>3150</v>
      </c>
      <c r="H65" s="69">
        <v>2900</v>
      </c>
      <c r="I65" s="69">
        <v>2765</v>
      </c>
      <c r="J65" s="69">
        <v>2765</v>
      </c>
      <c r="K65" s="69">
        <v>2650</v>
      </c>
      <c r="L65" s="69">
        <v>2430</v>
      </c>
      <c r="M65" s="70">
        <v>44</v>
      </c>
    </row>
    <row r="66" spans="2:15" ht="15" customHeight="1" x14ac:dyDescent="0.25">
      <c r="B66" s="35">
        <v>37</v>
      </c>
      <c r="C66" s="687"/>
      <c r="D66" s="684"/>
      <c r="E66" s="72">
        <v>12</v>
      </c>
      <c r="F66" s="72"/>
      <c r="G66" s="72">
        <v>3790</v>
      </c>
      <c r="H66" s="72">
        <v>3515</v>
      </c>
      <c r="I66" s="72">
        <v>3310</v>
      </c>
      <c r="J66" s="72">
        <v>3310</v>
      </c>
      <c r="K66" s="72">
        <v>3180</v>
      </c>
      <c r="L66" s="72">
        <v>2930</v>
      </c>
      <c r="M66" s="73">
        <v>33</v>
      </c>
    </row>
    <row r="67" spans="2:15" ht="15" customHeight="1" x14ac:dyDescent="0.25">
      <c r="B67" s="35">
        <v>38</v>
      </c>
      <c r="C67" s="687"/>
      <c r="D67" s="684"/>
      <c r="E67" s="69">
        <v>15</v>
      </c>
      <c r="F67" s="91"/>
      <c r="G67" s="91">
        <v>4530</v>
      </c>
      <c r="H67" s="91">
        <v>4240</v>
      </c>
      <c r="I67" s="94">
        <v>3980</v>
      </c>
      <c r="J67" s="95">
        <v>3980</v>
      </c>
      <c r="K67" s="91">
        <v>3805</v>
      </c>
      <c r="L67" s="91">
        <v>3500</v>
      </c>
      <c r="M67" s="93">
        <v>26</v>
      </c>
    </row>
    <row r="68" spans="2:15" ht="15" customHeight="1" x14ac:dyDescent="0.25">
      <c r="B68" s="35">
        <v>39</v>
      </c>
      <c r="C68" s="687"/>
      <c r="D68" s="684"/>
      <c r="E68" s="72">
        <v>18</v>
      </c>
      <c r="F68" s="72"/>
      <c r="G68" s="72">
        <v>5330</v>
      </c>
      <c r="H68" s="72">
        <v>5005</v>
      </c>
      <c r="I68" s="72">
        <v>4680</v>
      </c>
      <c r="J68" s="72">
        <v>4680</v>
      </c>
      <c r="K68" s="72">
        <v>4510</v>
      </c>
      <c r="L68" s="72">
        <v>4205</v>
      </c>
      <c r="M68" s="73">
        <v>22</v>
      </c>
    </row>
    <row r="69" spans="2:15" ht="15" customHeight="1" x14ac:dyDescent="0.25">
      <c r="B69" s="35">
        <v>40</v>
      </c>
      <c r="C69" s="687"/>
      <c r="D69" s="684"/>
      <c r="E69" s="69">
        <v>21</v>
      </c>
      <c r="F69" s="69"/>
      <c r="G69" s="69">
        <v>6210</v>
      </c>
      <c r="H69" s="69">
        <v>5835</v>
      </c>
      <c r="I69" s="69">
        <v>5455</v>
      </c>
      <c r="J69" s="69">
        <v>5455</v>
      </c>
      <c r="K69" s="69">
        <v>5260</v>
      </c>
      <c r="L69" s="69">
        <v>4905</v>
      </c>
      <c r="M69" s="70">
        <v>19</v>
      </c>
    </row>
    <row r="70" spans="2:15" ht="15" customHeight="1" x14ac:dyDescent="0.25">
      <c r="B70" s="35">
        <v>41</v>
      </c>
      <c r="C70" s="687"/>
      <c r="D70" s="684"/>
      <c r="E70" s="72">
        <v>24</v>
      </c>
      <c r="F70" s="72"/>
      <c r="G70" s="72">
        <v>7110</v>
      </c>
      <c r="H70" s="72">
        <v>6680</v>
      </c>
      <c r="I70" s="72">
        <v>6250</v>
      </c>
      <c r="J70" s="72">
        <v>6250</v>
      </c>
      <c r="K70" s="72">
        <v>6020</v>
      </c>
      <c r="L70" s="72">
        <v>5615</v>
      </c>
      <c r="M70" s="73">
        <v>16</v>
      </c>
    </row>
    <row r="71" spans="2:15" ht="15" customHeight="1" x14ac:dyDescent="0.25">
      <c r="B71" s="35">
        <v>42</v>
      </c>
      <c r="C71" s="687"/>
      <c r="D71" s="684"/>
      <c r="E71" s="69">
        <v>27</v>
      </c>
      <c r="F71" s="69"/>
      <c r="G71" s="69">
        <v>8005</v>
      </c>
      <c r="H71" s="69">
        <v>7525</v>
      </c>
      <c r="I71" s="69">
        <v>7040</v>
      </c>
      <c r="J71" s="69">
        <v>7040</v>
      </c>
      <c r="K71" s="69">
        <v>6785</v>
      </c>
      <c r="L71" s="69">
        <v>6325</v>
      </c>
      <c r="M71" s="70">
        <v>14</v>
      </c>
    </row>
    <row r="72" spans="2:15" ht="15" customHeight="1" x14ac:dyDescent="0.25">
      <c r="B72" s="35">
        <v>43</v>
      </c>
      <c r="C72" s="687"/>
      <c r="D72" s="684"/>
      <c r="E72" s="72">
        <v>30</v>
      </c>
      <c r="F72" s="78"/>
      <c r="G72" s="78">
        <v>8880</v>
      </c>
      <c r="H72" s="78">
        <v>8340</v>
      </c>
      <c r="I72" s="96">
        <v>7800</v>
      </c>
      <c r="J72" s="97">
        <v>7800</v>
      </c>
      <c r="K72" s="78">
        <v>7520</v>
      </c>
      <c r="L72" s="78">
        <v>7010</v>
      </c>
      <c r="M72" s="79">
        <v>13</v>
      </c>
    </row>
    <row r="73" spans="2:15" ht="15" customHeight="1" thickBot="1" x14ac:dyDescent="0.3">
      <c r="B73" s="35">
        <v>44</v>
      </c>
      <c r="C73" s="688"/>
      <c r="D73" s="685"/>
      <c r="E73" s="82">
        <v>40</v>
      </c>
      <c r="F73" s="82"/>
      <c r="G73" s="82">
        <v>12640</v>
      </c>
      <c r="H73" s="82">
        <v>11720</v>
      </c>
      <c r="I73" s="82">
        <v>11035</v>
      </c>
      <c r="J73" s="82">
        <v>11035</v>
      </c>
      <c r="K73" s="82">
        <v>10600</v>
      </c>
      <c r="L73" s="82">
        <v>9450</v>
      </c>
      <c r="M73" s="83">
        <v>10</v>
      </c>
    </row>
    <row r="74" spans="2:15" ht="30" customHeight="1" thickTop="1" thickBot="1" x14ac:dyDescent="0.3">
      <c r="B74" s="661" t="s">
        <v>35</v>
      </c>
      <c r="C74" s="661"/>
      <c r="D74" s="661"/>
      <c r="E74" s="661"/>
      <c r="F74" s="661"/>
      <c r="G74" s="661"/>
      <c r="H74" s="661"/>
      <c r="I74" s="661"/>
      <c r="J74" s="661"/>
      <c r="K74" s="661"/>
      <c r="L74" s="661"/>
      <c r="M74" s="661"/>
      <c r="N74" s="5"/>
      <c r="O74" s="5"/>
    </row>
    <row r="75" spans="2:15" ht="15" customHeight="1" thickTop="1" x14ac:dyDescent="0.25">
      <c r="C75" s="689" t="s">
        <v>1385</v>
      </c>
      <c r="D75" s="690"/>
      <c r="E75" s="690"/>
      <c r="F75" s="690"/>
      <c r="G75" s="690"/>
      <c r="H75" s="690"/>
      <c r="I75" s="690"/>
      <c r="J75" s="690"/>
      <c r="K75" s="690"/>
      <c r="L75" s="690"/>
      <c r="M75" s="691"/>
    </row>
    <row r="76" spans="2:15" ht="15" customHeight="1" x14ac:dyDescent="0.25">
      <c r="C76" s="692"/>
      <c r="D76" s="690"/>
      <c r="E76" s="690"/>
      <c r="F76" s="690"/>
      <c r="G76" s="690"/>
      <c r="H76" s="690"/>
      <c r="I76" s="690"/>
      <c r="J76" s="690"/>
      <c r="K76" s="690"/>
      <c r="L76" s="690"/>
      <c r="M76" s="691"/>
    </row>
    <row r="77" spans="2:15" ht="15" customHeight="1" thickBot="1" x14ac:dyDescent="0.3">
      <c r="C77" s="693"/>
      <c r="D77" s="694"/>
      <c r="E77" s="694"/>
      <c r="F77" s="694"/>
      <c r="G77" s="694"/>
      <c r="H77" s="694"/>
      <c r="I77" s="694"/>
      <c r="J77" s="694"/>
      <c r="K77" s="694"/>
      <c r="L77" s="694"/>
      <c r="M77" s="695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98"/>
      <c r="D80" s="99"/>
      <c r="E80" s="99"/>
      <c r="F80" s="100"/>
      <c r="G80" s="100"/>
      <c r="H80" s="100"/>
      <c r="I80" s="99"/>
    </row>
    <row r="81" spans="2:9" x14ac:dyDescent="0.25">
      <c r="B81" s="8"/>
      <c r="C81" s="98"/>
      <c r="D81" s="99"/>
      <c r="E81" s="99"/>
      <c r="G81" s="100"/>
      <c r="H81" s="100"/>
      <c r="I81" s="99"/>
    </row>
    <row r="82" spans="2:9" x14ac:dyDescent="0.25">
      <c r="B82" s="8"/>
      <c r="C82" s="98"/>
      <c r="D82" s="99"/>
      <c r="E82" s="99"/>
      <c r="F82" s="101"/>
      <c r="G82" s="100"/>
      <c r="H82" s="100"/>
      <c r="I82" s="99"/>
    </row>
    <row r="83" spans="2:9" x14ac:dyDescent="0.25">
      <c r="B83" s="8"/>
      <c r="C83" s="98"/>
      <c r="D83" s="99"/>
      <c r="E83" s="99"/>
      <c r="F83" s="100"/>
      <c r="G83" s="100"/>
      <c r="H83" s="100"/>
      <c r="I83" s="99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C75:M77"/>
    <mergeCell ref="C51:C61"/>
    <mergeCell ref="C63:C73"/>
    <mergeCell ref="D51:D61"/>
    <mergeCell ref="D63:D73"/>
    <mergeCell ref="B74:M74"/>
    <mergeCell ref="B26:M26"/>
    <mergeCell ref="D27:D37"/>
    <mergeCell ref="C27:C37"/>
    <mergeCell ref="C39:C49"/>
    <mergeCell ref="D39:D49"/>
    <mergeCell ref="F11:L11"/>
    <mergeCell ref="M11:M12"/>
    <mergeCell ref="B13:M13"/>
    <mergeCell ref="D14:D25"/>
    <mergeCell ref="C14:C25"/>
    <mergeCell ref="B11:B12"/>
    <mergeCell ref="C11:C12"/>
    <mergeCell ref="D11:D12"/>
    <mergeCell ref="E11:E12"/>
  </mergeCells>
  <phoneticPr fontId="12" type="noConversion"/>
  <pageMargins left="0.7" right="0.7" top="0.75" bottom="0.75" header="0.3" footer="0.3"/>
  <pageSetup paperSize="9" scale="6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372"/>
  <sheetViews>
    <sheetView zoomScaleNormal="100" workbookViewId="0">
      <pane ySplit="13" topLeftCell="A14" activePane="bottomLeft" state="frozen"/>
      <selection pane="bottomLeft" activeCell="E37" sqref="E37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 x14ac:dyDescent="0.25">
      <c r="B3" s="4"/>
    </row>
    <row r="6" spans="1:31" ht="9.75" customHeight="1" x14ac:dyDescent="0.25"/>
    <row r="7" spans="1:31" ht="9" customHeight="1" x14ac:dyDescent="0.25"/>
    <row r="9" spans="1:3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25"/>
    <row r="11" spans="1:31" ht="23.25" customHeight="1" x14ac:dyDescent="0.25">
      <c r="B11" s="634" t="s">
        <v>37</v>
      </c>
      <c r="C11" s="636" t="s">
        <v>36</v>
      </c>
      <c r="D11" s="636" t="s">
        <v>43</v>
      </c>
      <c r="E11" s="636" t="s">
        <v>1600</v>
      </c>
      <c r="F11" s="636" t="s">
        <v>44</v>
      </c>
      <c r="G11" s="636" t="s">
        <v>1</v>
      </c>
      <c r="H11" s="156"/>
      <c r="I11" s="628" t="s">
        <v>49</v>
      </c>
      <c r="J11" s="629"/>
      <c r="K11" s="629"/>
      <c r="L11" s="629"/>
      <c r="M11" s="630"/>
      <c r="N11" s="156"/>
      <c r="O11" s="628" t="s">
        <v>50</v>
      </c>
      <c r="P11" s="629"/>
      <c r="Q11" s="629"/>
      <c r="R11" s="629"/>
      <c r="S11" s="630"/>
      <c r="T11" s="156"/>
      <c r="U11" s="628" t="s">
        <v>51</v>
      </c>
      <c r="V11" s="629"/>
      <c r="W11" s="629"/>
      <c r="X11" s="629"/>
      <c r="Y11" s="630"/>
      <c r="Z11" s="156"/>
      <c r="AA11" s="628" t="s">
        <v>52</v>
      </c>
      <c r="AB11" s="629"/>
      <c r="AC11" s="629"/>
      <c r="AD11" s="629"/>
      <c r="AE11" s="630"/>
    </row>
    <row r="12" spans="1:31" ht="24" customHeight="1" x14ac:dyDescent="0.25">
      <c r="B12" s="635"/>
      <c r="C12" s="637"/>
      <c r="D12" s="637"/>
      <c r="E12" s="637"/>
      <c r="F12" s="637"/>
      <c r="G12" s="637"/>
      <c r="H12" s="157"/>
      <c r="I12" s="158" t="s">
        <v>38</v>
      </c>
      <c r="J12" s="158" t="s">
        <v>39</v>
      </c>
      <c r="K12" s="158" t="s">
        <v>40</v>
      </c>
      <c r="L12" s="159" t="s">
        <v>41</v>
      </c>
      <c r="M12" s="159" t="s">
        <v>42</v>
      </c>
      <c r="N12" s="157"/>
      <c r="O12" s="158" t="s">
        <v>38</v>
      </c>
      <c r="P12" s="158" t="s">
        <v>39</v>
      </c>
      <c r="Q12" s="158" t="s">
        <v>40</v>
      </c>
      <c r="R12" s="159" t="s">
        <v>41</v>
      </c>
      <c r="S12" s="159" t="s">
        <v>42</v>
      </c>
      <c r="T12" s="157"/>
      <c r="U12" s="158" t="s">
        <v>38</v>
      </c>
      <c r="V12" s="158" t="s">
        <v>39</v>
      </c>
      <c r="W12" s="158" t="s">
        <v>40</v>
      </c>
      <c r="X12" s="159" t="s">
        <v>41</v>
      </c>
      <c r="Y12" s="159" t="s">
        <v>42</v>
      </c>
      <c r="Z12" s="157"/>
      <c r="AA12" s="160" t="s">
        <v>38</v>
      </c>
      <c r="AB12" s="160" t="s">
        <v>39</v>
      </c>
      <c r="AC12" s="160" t="s">
        <v>40</v>
      </c>
      <c r="AD12" s="160" t="s">
        <v>41</v>
      </c>
      <c r="AE12" s="160" t="s">
        <v>42</v>
      </c>
    </row>
    <row r="13" spans="1:31" ht="21.75" customHeight="1" thickBot="1" x14ac:dyDescent="0.3">
      <c r="A13" s="4"/>
      <c r="B13" s="628" t="s">
        <v>399</v>
      </c>
      <c r="C13" s="629"/>
      <c r="D13" s="629"/>
      <c r="E13" s="629"/>
      <c r="F13" s="629"/>
      <c r="G13" s="630"/>
      <c r="H13" s="161"/>
      <c r="I13" s="160" t="s">
        <v>400</v>
      </c>
      <c r="J13" s="160" t="s">
        <v>401</v>
      </c>
      <c r="K13" s="160" t="s">
        <v>400</v>
      </c>
      <c r="L13" s="160" t="s">
        <v>402</v>
      </c>
      <c r="M13" s="162" t="s">
        <v>402</v>
      </c>
      <c r="N13" s="161"/>
      <c r="O13" s="160" t="s">
        <v>400</v>
      </c>
      <c r="P13" s="160" t="s">
        <v>401</v>
      </c>
      <c r="Q13" s="160" t="s">
        <v>400</v>
      </c>
      <c r="R13" s="160" t="s">
        <v>402</v>
      </c>
      <c r="S13" s="163" t="s">
        <v>402</v>
      </c>
      <c r="T13" s="161"/>
      <c r="U13" s="160" t="s">
        <v>400</v>
      </c>
      <c r="V13" s="160" t="s">
        <v>401</v>
      </c>
      <c r="W13" s="160" t="s">
        <v>400</v>
      </c>
      <c r="X13" s="160" t="s">
        <v>402</v>
      </c>
      <c r="Y13" s="162" t="s">
        <v>402</v>
      </c>
      <c r="Z13" s="161"/>
      <c r="AA13" s="164" t="s">
        <v>400</v>
      </c>
      <c r="AB13" s="165" t="s">
        <v>401</v>
      </c>
      <c r="AC13" s="165" t="s">
        <v>400</v>
      </c>
      <c r="AD13" s="165" t="s">
        <v>402</v>
      </c>
      <c r="AE13" s="166" t="s">
        <v>402</v>
      </c>
    </row>
    <row r="14" spans="1:31" ht="30" customHeight="1" thickTop="1" thickBot="1" x14ac:dyDescent="0.3">
      <c r="B14" s="665" t="s">
        <v>47</v>
      </c>
      <c r="C14" s="702"/>
      <c r="D14" s="702"/>
      <c r="E14" s="702"/>
      <c r="F14" s="702"/>
      <c r="G14" s="702"/>
      <c r="H14" s="703"/>
      <c r="I14" s="702"/>
      <c r="J14" s="702"/>
      <c r="K14" s="702"/>
      <c r="L14" s="702"/>
      <c r="M14" s="702"/>
      <c r="N14" s="703"/>
      <c r="O14" s="702"/>
      <c r="P14" s="702"/>
      <c r="Q14" s="702"/>
      <c r="R14" s="702"/>
      <c r="S14" s="702"/>
      <c r="T14" s="702"/>
      <c r="U14" s="702"/>
      <c r="V14" s="702"/>
      <c r="W14" s="702"/>
      <c r="X14" s="702"/>
      <c r="Y14" s="702"/>
      <c r="Z14" s="703"/>
      <c r="AA14" s="703"/>
      <c r="AB14" s="703"/>
      <c r="AC14" s="703"/>
      <c r="AD14" s="703"/>
      <c r="AE14" s="703"/>
    </row>
    <row r="15" spans="1:31" ht="20.100000000000001" customHeight="1" thickTop="1" x14ac:dyDescent="0.25">
      <c r="B15" s="30">
        <v>1</v>
      </c>
      <c r="C15" s="102"/>
      <c r="D15" s="103" t="s">
        <v>54</v>
      </c>
      <c r="E15" s="119"/>
      <c r="F15" s="33" t="s">
        <v>45</v>
      </c>
      <c r="G15" s="104" t="s">
        <v>55</v>
      </c>
      <c r="H15" s="690"/>
      <c r="I15" s="713">
        <f>I17*5.796</f>
        <v>3460.212</v>
      </c>
      <c r="J15" s="715">
        <f t="shared" ref="J15:AE15" si="0">PRODUCT(J17,5.796)</f>
        <v>3518.172</v>
      </c>
      <c r="K15" s="715">
        <f t="shared" si="0"/>
        <v>3599.3160000000003</v>
      </c>
      <c r="L15" s="715">
        <f t="shared" si="0"/>
        <v>4173.12</v>
      </c>
      <c r="M15" s="716">
        <f t="shared" si="0"/>
        <v>4619.4120000000003</v>
      </c>
      <c r="N15" s="718"/>
      <c r="O15" s="713">
        <f t="shared" si="0"/>
        <v>3222.576</v>
      </c>
      <c r="P15" s="715">
        <f t="shared" si="0"/>
        <v>3274.7400000000002</v>
      </c>
      <c r="Q15" s="715">
        <f t="shared" si="0"/>
        <v>3350.0880000000002</v>
      </c>
      <c r="R15" s="715">
        <f t="shared" si="0"/>
        <v>3883.32</v>
      </c>
      <c r="S15" s="716">
        <f t="shared" si="0"/>
        <v>4289.04</v>
      </c>
      <c r="T15" s="718"/>
      <c r="U15" s="713">
        <f t="shared" si="0"/>
        <v>2863.2240000000002</v>
      </c>
      <c r="V15" s="715">
        <f t="shared" si="0"/>
        <v>2909.5920000000001</v>
      </c>
      <c r="W15" s="715">
        <f t="shared" si="0"/>
        <v>2979.1440000000002</v>
      </c>
      <c r="X15" s="715">
        <f t="shared" si="0"/>
        <v>3454.4160000000002</v>
      </c>
      <c r="Y15" s="716">
        <f t="shared" si="0"/>
        <v>3819.5640000000003</v>
      </c>
      <c r="Z15" s="718"/>
      <c r="AA15" s="713">
        <f t="shared" si="0"/>
        <v>2729.9160000000002</v>
      </c>
      <c r="AB15" s="715">
        <f t="shared" si="0"/>
        <v>2787.8760000000002</v>
      </c>
      <c r="AC15" s="715">
        <f t="shared" si="0"/>
        <v>2857.4280000000003</v>
      </c>
      <c r="AD15" s="715">
        <f t="shared" si="0"/>
        <v>3309.5160000000001</v>
      </c>
      <c r="AE15" s="716">
        <f t="shared" si="0"/>
        <v>3657.2760000000003</v>
      </c>
    </row>
    <row r="16" spans="1:31" ht="20.100000000000001" customHeight="1" x14ac:dyDescent="0.25">
      <c r="B16" s="35">
        <v>2</v>
      </c>
      <c r="C16" s="105"/>
      <c r="D16" s="106" t="s">
        <v>54</v>
      </c>
      <c r="E16" s="126"/>
      <c r="F16" s="49" t="s">
        <v>46</v>
      </c>
      <c r="G16" s="107" t="s">
        <v>55</v>
      </c>
      <c r="H16" s="690"/>
      <c r="I16" s="714"/>
      <c r="J16" s="709"/>
      <c r="K16" s="709"/>
      <c r="L16" s="709"/>
      <c r="M16" s="717"/>
      <c r="N16" s="718"/>
      <c r="O16" s="714"/>
      <c r="P16" s="709"/>
      <c r="Q16" s="709"/>
      <c r="R16" s="709"/>
      <c r="S16" s="717"/>
      <c r="T16" s="718"/>
      <c r="U16" s="714"/>
      <c r="V16" s="709"/>
      <c r="W16" s="709"/>
      <c r="X16" s="709"/>
      <c r="Y16" s="717"/>
      <c r="Z16" s="718"/>
      <c r="AA16" s="714"/>
      <c r="AB16" s="709"/>
      <c r="AC16" s="709"/>
      <c r="AD16" s="709"/>
      <c r="AE16" s="717"/>
    </row>
    <row r="17" spans="1:31" ht="20.100000000000001" customHeight="1" x14ac:dyDescent="0.25">
      <c r="B17" s="35"/>
      <c r="C17" s="696" t="s">
        <v>53</v>
      </c>
      <c r="D17" s="697"/>
      <c r="E17" s="697"/>
      <c r="F17" s="697"/>
      <c r="G17" s="698"/>
      <c r="H17" s="690"/>
      <c r="I17" s="393">
        <v>597</v>
      </c>
      <c r="J17" s="109">
        <v>607</v>
      </c>
      <c r="K17" s="109">
        <v>621</v>
      </c>
      <c r="L17" s="109">
        <v>720</v>
      </c>
      <c r="M17" s="110">
        <v>797</v>
      </c>
      <c r="N17" s="718"/>
      <c r="O17" s="112">
        <v>556</v>
      </c>
      <c r="P17" s="111">
        <v>565</v>
      </c>
      <c r="Q17" s="111">
        <v>578</v>
      </c>
      <c r="R17" s="111">
        <v>670</v>
      </c>
      <c r="S17" s="121">
        <v>740</v>
      </c>
      <c r="T17" s="718"/>
      <c r="U17" s="112">
        <v>494</v>
      </c>
      <c r="V17" s="111">
        <v>502</v>
      </c>
      <c r="W17" s="111">
        <v>514</v>
      </c>
      <c r="X17" s="111">
        <v>596</v>
      </c>
      <c r="Y17" s="121">
        <v>659</v>
      </c>
      <c r="Z17" s="718"/>
      <c r="AA17" s="112">
        <v>471</v>
      </c>
      <c r="AB17" s="111">
        <v>481</v>
      </c>
      <c r="AC17" s="111">
        <v>493</v>
      </c>
      <c r="AD17" s="111">
        <v>571</v>
      </c>
      <c r="AE17" s="121">
        <v>631</v>
      </c>
    </row>
    <row r="18" spans="1:31" ht="20.100000000000001" customHeight="1" thickBot="1" x14ac:dyDescent="0.3">
      <c r="B18" s="108"/>
      <c r="C18" s="728" t="s">
        <v>420</v>
      </c>
      <c r="D18" s="729"/>
      <c r="E18" s="729"/>
      <c r="F18" s="729"/>
      <c r="G18" s="730"/>
      <c r="H18" s="113"/>
      <c r="I18" s="114"/>
      <c r="J18" s="115">
        <v>664</v>
      </c>
      <c r="K18" s="115"/>
      <c r="L18" s="115"/>
      <c r="M18" s="116"/>
      <c r="N18" s="113"/>
      <c r="O18" s="114"/>
      <c r="P18" s="117">
        <v>618</v>
      </c>
      <c r="Q18" s="115"/>
      <c r="R18" s="115"/>
      <c r="S18" s="116"/>
      <c r="T18" s="113"/>
      <c r="U18" s="114"/>
      <c r="V18" s="117">
        <v>550</v>
      </c>
      <c r="W18" s="115"/>
      <c r="X18" s="115"/>
      <c r="Y18" s="116"/>
      <c r="Z18" s="113"/>
      <c r="AA18" s="118"/>
      <c r="AB18" s="115">
        <v>527</v>
      </c>
      <c r="AC18" s="117"/>
      <c r="AD18" s="115"/>
      <c r="AE18" s="116"/>
    </row>
    <row r="19" spans="1:31" ht="30" customHeight="1" thickTop="1" thickBot="1" x14ac:dyDescent="0.3">
      <c r="B19" s="665" t="s">
        <v>59</v>
      </c>
      <c r="C19" s="702"/>
      <c r="D19" s="702"/>
      <c r="E19" s="702"/>
      <c r="F19" s="702"/>
      <c r="G19" s="702"/>
      <c r="H19" s="703"/>
      <c r="I19" s="702"/>
      <c r="J19" s="702"/>
      <c r="K19" s="702"/>
      <c r="L19" s="702"/>
      <c r="M19" s="702"/>
      <c r="N19" s="703"/>
      <c r="O19" s="702"/>
      <c r="P19" s="702"/>
      <c r="Q19" s="702"/>
      <c r="R19" s="702"/>
      <c r="S19" s="702"/>
      <c r="T19" s="702"/>
      <c r="U19" s="702"/>
      <c r="V19" s="702"/>
      <c r="W19" s="702"/>
      <c r="X19" s="702"/>
      <c r="Y19" s="702"/>
      <c r="Z19" s="703"/>
      <c r="AA19" s="703"/>
      <c r="AB19" s="703"/>
      <c r="AC19" s="703"/>
      <c r="AD19" s="703"/>
      <c r="AE19" s="703"/>
    </row>
    <row r="20" spans="1:31" ht="20.100000000000001" customHeight="1" thickTop="1" x14ac:dyDescent="0.25">
      <c r="B20" s="30">
        <v>1</v>
      </c>
      <c r="C20" s="102"/>
      <c r="D20" s="119" t="s">
        <v>56</v>
      </c>
      <c r="E20" s="119"/>
      <c r="F20" s="33" t="s">
        <v>45</v>
      </c>
      <c r="G20" s="104" t="s">
        <v>58</v>
      </c>
      <c r="H20" s="721"/>
      <c r="I20" s="713">
        <f>PRODUCT(I25,5.796)</f>
        <v>3182.0040000000004</v>
      </c>
      <c r="J20" s="715">
        <f>PRODUCT(J25,5.796)</f>
        <v>3239.9639999999999</v>
      </c>
      <c r="K20" s="726">
        <f>PRODUCT(K25,5.796)</f>
        <v>3309.5160000000001</v>
      </c>
      <c r="L20" s="731">
        <f>PRODUCT(L25,5.796)</f>
        <v>3836.9520000000002</v>
      </c>
      <c r="M20" s="716">
        <f>PRODUCT(M25,5.796)</f>
        <v>4248.4679999999998</v>
      </c>
      <c r="N20" s="721"/>
      <c r="O20" s="736">
        <f>PRODUCT(O25,5.796)</f>
        <v>3095.0640000000003</v>
      </c>
      <c r="P20" s="731">
        <f>PRODUCT(P25,5.796)</f>
        <v>3141.4320000000002</v>
      </c>
      <c r="Q20" s="731">
        <f>PRODUCT(Q25,5.796)</f>
        <v>3216.78</v>
      </c>
      <c r="R20" s="734">
        <f>PRODUCT(R25,5.796)</f>
        <v>3726.828</v>
      </c>
      <c r="S20" s="719">
        <f>PRODUCT(S25,5.796)</f>
        <v>4115.16</v>
      </c>
      <c r="T20" s="721"/>
      <c r="U20" s="713">
        <f>PRODUCT(U25,5.796)</f>
        <v>2747.3040000000001</v>
      </c>
      <c r="V20" s="726">
        <f>PRODUCT(V25,5.796)</f>
        <v>2793.672</v>
      </c>
      <c r="W20" s="715">
        <f>PRODUCT(W25,5.796)</f>
        <v>2863.2240000000002</v>
      </c>
      <c r="X20" s="715">
        <f>PRODUCT(X25,5.796)</f>
        <v>3315.3120000000004</v>
      </c>
      <c r="Y20" s="719">
        <f>PRODUCT(Y25,5.796)</f>
        <v>3668.8680000000004</v>
      </c>
      <c r="Z20" s="721"/>
      <c r="AA20" s="713">
        <f>PRODUCT(AA25,5.796)</f>
        <v>2637.1800000000003</v>
      </c>
      <c r="AB20" s="726">
        <f>PRODUCT(AB25,5.796)</f>
        <v>2677.752</v>
      </c>
      <c r="AC20" s="715">
        <f>PRODUCT(AC25,5.796)</f>
        <v>2741.5080000000003</v>
      </c>
      <c r="AD20" s="715">
        <f>PRODUCT(AD25,5.796)</f>
        <v>3176.2080000000001</v>
      </c>
      <c r="AE20" s="719">
        <f>PRODUCT(AE25,5.796)</f>
        <v>3512.3760000000002</v>
      </c>
    </row>
    <row r="21" spans="1:31" ht="20.100000000000001" customHeight="1" x14ac:dyDescent="0.25">
      <c r="B21" s="35">
        <v>2</v>
      </c>
      <c r="C21" s="105"/>
      <c r="D21" s="106" t="s">
        <v>56</v>
      </c>
      <c r="E21" s="311"/>
      <c r="F21" s="49" t="s">
        <v>46</v>
      </c>
      <c r="G21" s="107" t="s">
        <v>58</v>
      </c>
      <c r="H21" s="722"/>
      <c r="I21" s="725"/>
      <c r="J21" s="708"/>
      <c r="K21" s="727"/>
      <c r="L21" s="732"/>
      <c r="M21" s="733"/>
      <c r="N21" s="722"/>
      <c r="O21" s="737"/>
      <c r="P21" s="732"/>
      <c r="Q21" s="732"/>
      <c r="R21" s="735"/>
      <c r="S21" s="720"/>
      <c r="T21" s="722"/>
      <c r="U21" s="725"/>
      <c r="V21" s="727"/>
      <c r="W21" s="708"/>
      <c r="X21" s="708"/>
      <c r="Y21" s="720"/>
      <c r="Z21" s="722"/>
      <c r="AA21" s="725"/>
      <c r="AB21" s="727"/>
      <c r="AC21" s="708"/>
      <c r="AD21" s="708"/>
      <c r="AE21" s="720"/>
    </row>
    <row r="22" spans="1:31" ht="20.100000000000001" customHeight="1" x14ac:dyDescent="0.25">
      <c r="B22" s="35">
        <v>3</v>
      </c>
      <c r="C22" s="105"/>
      <c r="D22" s="120" t="s">
        <v>56</v>
      </c>
      <c r="E22" s="126"/>
      <c r="F22" s="49" t="s">
        <v>57</v>
      </c>
      <c r="G22" s="107" t="s">
        <v>58</v>
      </c>
      <c r="H22" s="722"/>
      <c r="I22" s="725"/>
      <c r="J22" s="708"/>
      <c r="K22" s="727"/>
      <c r="L22" s="732"/>
      <c r="M22" s="733"/>
      <c r="N22" s="722"/>
      <c r="O22" s="737"/>
      <c r="P22" s="732"/>
      <c r="Q22" s="732"/>
      <c r="R22" s="735"/>
      <c r="S22" s="720"/>
      <c r="T22" s="722"/>
      <c r="U22" s="725"/>
      <c r="V22" s="727"/>
      <c r="W22" s="708"/>
      <c r="X22" s="708"/>
      <c r="Y22" s="720"/>
      <c r="Z22" s="722"/>
      <c r="AA22" s="725"/>
      <c r="AB22" s="727"/>
      <c r="AC22" s="708"/>
      <c r="AD22" s="708"/>
      <c r="AE22" s="720"/>
    </row>
    <row r="23" spans="1:31" ht="20.100000000000001" customHeight="1" x14ac:dyDescent="0.25">
      <c r="A23" s="270"/>
      <c r="B23" s="307">
        <v>4</v>
      </c>
      <c r="C23" s="360"/>
      <c r="D23" s="361" t="s">
        <v>82</v>
      </c>
      <c r="E23" s="361"/>
      <c r="F23" s="362" t="s">
        <v>81</v>
      </c>
      <c r="G23" s="363" t="s">
        <v>83</v>
      </c>
      <c r="H23" s="723"/>
      <c r="I23" s="725"/>
      <c r="J23" s="708"/>
      <c r="K23" s="727"/>
      <c r="L23" s="732"/>
      <c r="M23" s="733"/>
      <c r="N23" s="723"/>
      <c r="O23" s="737"/>
      <c r="P23" s="732"/>
      <c r="Q23" s="732"/>
      <c r="R23" s="735"/>
      <c r="S23" s="720"/>
      <c r="T23" s="723"/>
      <c r="U23" s="725"/>
      <c r="V23" s="727"/>
      <c r="W23" s="708"/>
      <c r="X23" s="708"/>
      <c r="Y23" s="720"/>
      <c r="Z23" s="723"/>
      <c r="AA23" s="725"/>
      <c r="AB23" s="727"/>
      <c r="AC23" s="708"/>
      <c r="AD23" s="708"/>
      <c r="AE23" s="720"/>
    </row>
    <row r="24" spans="1:31" ht="20.100000000000001" customHeight="1" x14ac:dyDescent="0.25">
      <c r="A24" s="270"/>
      <c r="B24" s="307">
        <v>5</v>
      </c>
      <c r="C24" s="105"/>
      <c r="D24" s="137" t="s">
        <v>82</v>
      </c>
      <c r="E24" s="137"/>
      <c r="F24" s="138" t="s">
        <v>45</v>
      </c>
      <c r="G24" s="127" t="s">
        <v>83</v>
      </c>
      <c r="H24" s="723"/>
      <c r="I24" s="725"/>
      <c r="J24" s="708"/>
      <c r="K24" s="727"/>
      <c r="L24" s="732"/>
      <c r="M24" s="733"/>
      <c r="N24" s="723"/>
      <c r="O24" s="737"/>
      <c r="P24" s="732"/>
      <c r="Q24" s="732"/>
      <c r="R24" s="735"/>
      <c r="S24" s="720"/>
      <c r="T24" s="723"/>
      <c r="U24" s="725"/>
      <c r="V24" s="727"/>
      <c r="W24" s="708"/>
      <c r="X24" s="708"/>
      <c r="Y24" s="720"/>
      <c r="Z24" s="723"/>
      <c r="AA24" s="725"/>
      <c r="AB24" s="727"/>
      <c r="AC24" s="708"/>
      <c r="AD24" s="708"/>
      <c r="AE24" s="720"/>
    </row>
    <row r="25" spans="1:31" ht="20.100000000000001" customHeight="1" thickBot="1" x14ac:dyDescent="0.3">
      <c r="B25" s="35"/>
      <c r="C25" s="696" t="s">
        <v>53</v>
      </c>
      <c r="D25" s="697"/>
      <c r="E25" s="697"/>
      <c r="F25" s="697"/>
      <c r="G25" s="698"/>
      <c r="H25" s="724"/>
      <c r="I25" s="393">
        <v>549</v>
      </c>
      <c r="J25" s="109">
        <v>559</v>
      </c>
      <c r="K25" s="109">
        <v>571</v>
      </c>
      <c r="L25" s="109">
        <v>662</v>
      </c>
      <c r="M25" s="110">
        <v>733</v>
      </c>
      <c r="N25" s="724"/>
      <c r="O25" s="112">
        <v>534</v>
      </c>
      <c r="P25" s="111">
        <v>542</v>
      </c>
      <c r="Q25" s="111">
        <v>555</v>
      </c>
      <c r="R25" s="111">
        <v>643</v>
      </c>
      <c r="S25" s="121">
        <v>710</v>
      </c>
      <c r="T25" s="724"/>
      <c r="U25" s="112">
        <v>474</v>
      </c>
      <c r="V25" s="111">
        <v>482</v>
      </c>
      <c r="W25" s="111">
        <v>494</v>
      </c>
      <c r="X25" s="111">
        <v>572</v>
      </c>
      <c r="Y25" s="121">
        <v>633</v>
      </c>
      <c r="Z25" s="724"/>
      <c r="AA25" s="112">
        <v>455</v>
      </c>
      <c r="AB25" s="111">
        <v>462</v>
      </c>
      <c r="AC25" s="111">
        <v>473</v>
      </c>
      <c r="AD25" s="111">
        <v>548</v>
      </c>
      <c r="AE25" s="121">
        <v>606</v>
      </c>
    </row>
    <row r="26" spans="1:31" ht="20.100000000000001" customHeight="1" thickTop="1" thickBot="1" x14ac:dyDescent="0.3">
      <c r="B26" s="108"/>
      <c r="C26" s="728" t="s">
        <v>420</v>
      </c>
      <c r="D26" s="729"/>
      <c r="E26" s="729"/>
      <c r="F26" s="729"/>
      <c r="G26" s="730"/>
      <c r="H26" s="113"/>
      <c r="I26" s="114"/>
      <c r="J26" s="115">
        <v>664</v>
      </c>
      <c r="K26" s="115"/>
      <c r="L26" s="115"/>
      <c r="M26" s="116"/>
      <c r="N26" s="113"/>
      <c r="O26" s="114"/>
      <c r="P26" s="117">
        <v>618</v>
      </c>
      <c r="Q26" s="115"/>
      <c r="R26" s="115"/>
      <c r="S26" s="116"/>
      <c r="T26" s="113"/>
      <c r="U26" s="114"/>
      <c r="V26" s="117">
        <v>550</v>
      </c>
      <c r="W26" s="115"/>
      <c r="X26" s="115"/>
      <c r="Y26" s="116"/>
      <c r="Z26" s="113"/>
      <c r="AA26" s="118"/>
      <c r="AB26" s="115">
        <v>527</v>
      </c>
      <c r="AC26" s="117"/>
      <c r="AD26" s="115"/>
      <c r="AE26" s="116"/>
    </row>
    <row r="27" spans="1:31" ht="30" customHeight="1" thickTop="1" thickBot="1" x14ac:dyDescent="0.3">
      <c r="B27" s="665" t="s">
        <v>60</v>
      </c>
      <c r="C27" s="702"/>
      <c r="D27" s="702"/>
      <c r="E27" s="702"/>
      <c r="F27" s="702"/>
      <c r="G27" s="702"/>
      <c r="H27" s="703"/>
      <c r="I27" s="702"/>
      <c r="J27" s="702"/>
      <c r="K27" s="702"/>
      <c r="L27" s="702"/>
      <c r="M27" s="702"/>
      <c r="N27" s="703"/>
      <c r="O27" s="702"/>
      <c r="P27" s="702"/>
      <c r="Q27" s="702"/>
      <c r="R27" s="702"/>
      <c r="S27" s="702"/>
      <c r="T27" s="702"/>
      <c r="U27" s="702"/>
      <c r="V27" s="702"/>
      <c r="W27" s="702"/>
      <c r="X27" s="702"/>
      <c r="Y27" s="702"/>
      <c r="Z27" s="703"/>
      <c r="AA27" s="703"/>
      <c r="AB27" s="703"/>
      <c r="AC27" s="703"/>
      <c r="AD27" s="703"/>
      <c r="AE27" s="703"/>
    </row>
    <row r="28" spans="1:31" ht="20.100000000000001" customHeight="1" thickTop="1" x14ac:dyDescent="0.25">
      <c r="B28" s="263">
        <v>1</v>
      </c>
      <c r="C28" s="102"/>
      <c r="D28" s="123" t="s">
        <v>61</v>
      </c>
      <c r="E28" s="123"/>
      <c r="F28" s="33" t="s">
        <v>46</v>
      </c>
      <c r="G28" s="124" t="s">
        <v>71</v>
      </c>
      <c r="H28" s="125"/>
      <c r="I28" s="736">
        <f>PRODUCT(I44,5.796)</f>
        <v>3431.232</v>
      </c>
      <c r="J28" s="715">
        <f>PRODUCT(J44,5.796)</f>
        <v>3489.192</v>
      </c>
      <c r="K28" s="726">
        <f>PRODUCT(K44,5.796)</f>
        <v>3564.54</v>
      </c>
      <c r="L28" s="731">
        <f>PRODUCT(L44,5.796)</f>
        <v>4144.1400000000003</v>
      </c>
      <c r="M28" s="716">
        <f>PRODUCT(M44,5.796)</f>
        <v>4596.2280000000001</v>
      </c>
      <c r="N28" s="125"/>
      <c r="O28" s="736">
        <f>PRODUCT(O44,5.796)</f>
        <v>3199.3920000000003</v>
      </c>
      <c r="P28" s="715">
        <f>PRODUCT(P44,5.796)</f>
        <v>3251.556</v>
      </c>
      <c r="Q28" s="715">
        <f>PRODUCT(Q44,5.796)</f>
        <v>3315.3120000000004</v>
      </c>
      <c r="R28" s="715">
        <f>PRODUCT(R44,5.796)</f>
        <v>3860.136</v>
      </c>
      <c r="S28" s="719">
        <f>PRODUCT(S44,5.796)</f>
        <v>4277.4480000000003</v>
      </c>
      <c r="T28" s="125"/>
      <c r="U28" s="713">
        <f>PRODUCT(U44,5.796)</f>
        <v>2840.04</v>
      </c>
      <c r="V28" s="715">
        <f>PRODUCT(V44,5.796)</f>
        <v>2886.4080000000004</v>
      </c>
      <c r="W28" s="726">
        <f>PRODUCT(W44,5.796)</f>
        <v>2950.1640000000002</v>
      </c>
      <c r="X28" s="731">
        <f>PRODUCT(X44,5.796)</f>
        <v>3431.232</v>
      </c>
      <c r="Y28" s="716">
        <f>PRODUCT(Y44,5.796)</f>
        <v>3802.1760000000004</v>
      </c>
      <c r="Z28" s="125"/>
      <c r="AA28" s="736">
        <f>PRODUCT(AA44,5.796)</f>
        <v>2724.1200000000003</v>
      </c>
      <c r="AB28" s="731">
        <f>PRODUCT(AB44,5.796)</f>
        <v>2764.692</v>
      </c>
      <c r="AC28" s="731">
        <f>PRODUCT(AC44,5.796)</f>
        <v>2828.4480000000003</v>
      </c>
      <c r="AD28" s="715">
        <f>PRODUCT(AD44,5.796)</f>
        <v>3286.3320000000003</v>
      </c>
      <c r="AE28" s="719">
        <f>PRODUCT(5.796,AE44)</f>
        <v>3645.6840000000002</v>
      </c>
    </row>
    <row r="29" spans="1:31" ht="20.100000000000001" customHeight="1" x14ac:dyDescent="0.25">
      <c r="B29" s="35">
        <v>2</v>
      </c>
      <c r="C29" s="105"/>
      <c r="D29" s="126" t="s">
        <v>909</v>
      </c>
      <c r="E29" s="126" t="s">
        <v>1620</v>
      </c>
      <c r="F29" s="49" t="s">
        <v>81</v>
      </c>
      <c r="G29" s="127" t="s">
        <v>951</v>
      </c>
      <c r="H29" s="125"/>
      <c r="I29" s="737"/>
      <c r="J29" s="708"/>
      <c r="K29" s="727"/>
      <c r="L29" s="732"/>
      <c r="M29" s="733"/>
      <c r="N29" s="125"/>
      <c r="O29" s="737"/>
      <c r="P29" s="708"/>
      <c r="Q29" s="708"/>
      <c r="R29" s="708"/>
      <c r="S29" s="720"/>
      <c r="T29" s="125"/>
      <c r="U29" s="725"/>
      <c r="V29" s="708"/>
      <c r="W29" s="727"/>
      <c r="X29" s="732"/>
      <c r="Y29" s="733"/>
      <c r="Z29" s="125"/>
      <c r="AA29" s="737"/>
      <c r="AB29" s="732"/>
      <c r="AC29" s="732"/>
      <c r="AD29" s="708"/>
      <c r="AE29" s="720"/>
    </row>
    <row r="30" spans="1:31" ht="20.100000000000001" customHeight="1" x14ac:dyDescent="0.25">
      <c r="B30" s="261">
        <v>3</v>
      </c>
      <c r="C30" s="105"/>
      <c r="D30" s="137" t="s">
        <v>84</v>
      </c>
      <c r="E30" s="137"/>
      <c r="F30" s="138" t="s">
        <v>46</v>
      </c>
      <c r="G30" s="139" t="s">
        <v>93</v>
      </c>
      <c r="H30" s="125"/>
      <c r="I30" s="737"/>
      <c r="J30" s="708"/>
      <c r="K30" s="727"/>
      <c r="L30" s="732"/>
      <c r="M30" s="733"/>
      <c r="N30" s="125"/>
      <c r="O30" s="737"/>
      <c r="P30" s="708"/>
      <c r="Q30" s="708"/>
      <c r="R30" s="708"/>
      <c r="S30" s="720"/>
      <c r="T30" s="125"/>
      <c r="U30" s="725"/>
      <c r="V30" s="708"/>
      <c r="W30" s="727"/>
      <c r="X30" s="732"/>
      <c r="Y30" s="733"/>
      <c r="Z30" s="125"/>
      <c r="AA30" s="737"/>
      <c r="AB30" s="732"/>
      <c r="AC30" s="732"/>
      <c r="AD30" s="708"/>
      <c r="AE30" s="720"/>
    </row>
    <row r="31" spans="1:31" ht="20.100000000000001" customHeight="1" x14ac:dyDescent="0.25">
      <c r="B31" s="261">
        <v>4</v>
      </c>
      <c r="C31" s="105"/>
      <c r="D31" s="137" t="s">
        <v>85</v>
      </c>
      <c r="E31" s="137" t="s">
        <v>1628</v>
      </c>
      <c r="F31" s="138" t="s">
        <v>92</v>
      </c>
      <c r="G31" s="139" t="s">
        <v>94</v>
      </c>
      <c r="H31" s="125"/>
      <c r="I31" s="737"/>
      <c r="J31" s="708"/>
      <c r="K31" s="727"/>
      <c r="L31" s="732"/>
      <c r="M31" s="733"/>
      <c r="N31" s="125"/>
      <c r="O31" s="737"/>
      <c r="P31" s="708"/>
      <c r="Q31" s="708"/>
      <c r="R31" s="708"/>
      <c r="S31" s="720"/>
      <c r="T31" s="125"/>
      <c r="U31" s="725"/>
      <c r="V31" s="708"/>
      <c r="W31" s="727"/>
      <c r="X31" s="732"/>
      <c r="Y31" s="733"/>
      <c r="Z31" s="125"/>
      <c r="AA31" s="737"/>
      <c r="AB31" s="732"/>
      <c r="AC31" s="732"/>
      <c r="AD31" s="708"/>
      <c r="AE31" s="720"/>
    </row>
    <row r="32" spans="1:31" ht="20.100000000000001" customHeight="1" x14ac:dyDescent="0.25">
      <c r="B32" s="35">
        <v>5</v>
      </c>
      <c r="C32" s="105"/>
      <c r="D32" s="126" t="s">
        <v>65</v>
      </c>
      <c r="E32" s="126" t="s">
        <v>1601</v>
      </c>
      <c r="F32" s="49" t="s">
        <v>46</v>
      </c>
      <c r="G32" s="107" t="s">
        <v>75</v>
      </c>
      <c r="H32" s="125"/>
      <c r="I32" s="737"/>
      <c r="J32" s="708"/>
      <c r="K32" s="727"/>
      <c r="L32" s="732"/>
      <c r="M32" s="733"/>
      <c r="N32" s="125"/>
      <c r="O32" s="737"/>
      <c r="P32" s="708"/>
      <c r="Q32" s="708"/>
      <c r="R32" s="708"/>
      <c r="S32" s="720"/>
      <c r="T32" s="125"/>
      <c r="U32" s="725"/>
      <c r="V32" s="708"/>
      <c r="W32" s="727"/>
      <c r="X32" s="732"/>
      <c r="Y32" s="733"/>
      <c r="Z32" s="125"/>
      <c r="AA32" s="737"/>
      <c r="AB32" s="732"/>
      <c r="AC32" s="732"/>
      <c r="AD32" s="708"/>
      <c r="AE32" s="720"/>
    </row>
    <row r="33" spans="2:34" ht="20.100000000000001" customHeight="1" x14ac:dyDescent="0.25">
      <c r="B33" s="261">
        <v>6</v>
      </c>
      <c r="C33" s="105"/>
      <c r="D33" s="126" t="s">
        <v>65</v>
      </c>
      <c r="E33" s="126"/>
      <c r="F33" s="49" t="s">
        <v>45</v>
      </c>
      <c r="G33" s="107" t="s">
        <v>75</v>
      </c>
      <c r="H33" s="125"/>
      <c r="I33" s="737"/>
      <c r="J33" s="708"/>
      <c r="K33" s="727"/>
      <c r="L33" s="732"/>
      <c r="M33" s="733"/>
      <c r="N33" s="125"/>
      <c r="O33" s="737"/>
      <c r="P33" s="708"/>
      <c r="Q33" s="708"/>
      <c r="R33" s="708"/>
      <c r="S33" s="720"/>
      <c r="T33" s="125"/>
      <c r="U33" s="725"/>
      <c r="V33" s="708"/>
      <c r="W33" s="727"/>
      <c r="X33" s="732"/>
      <c r="Y33" s="733"/>
      <c r="Z33" s="125"/>
      <c r="AA33" s="737"/>
      <c r="AB33" s="732"/>
      <c r="AC33" s="732"/>
      <c r="AD33" s="708"/>
      <c r="AE33" s="720"/>
    </row>
    <row r="34" spans="2:34" ht="20.100000000000001" customHeight="1" x14ac:dyDescent="0.25">
      <c r="B34" s="261">
        <v>7</v>
      </c>
      <c r="C34" s="105"/>
      <c r="D34" s="126" t="s">
        <v>66</v>
      </c>
      <c r="E34" s="126" t="s">
        <v>1618</v>
      </c>
      <c r="F34" s="49" t="s">
        <v>46</v>
      </c>
      <c r="G34" s="128" t="s">
        <v>76</v>
      </c>
      <c r="H34" s="125"/>
      <c r="I34" s="737"/>
      <c r="J34" s="708"/>
      <c r="K34" s="727"/>
      <c r="L34" s="732"/>
      <c r="M34" s="733"/>
      <c r="N34" s="125"/>
      <c r="O34" s="737"/>
      <c r="P34" s="708"/>
      <c r="Q34" s="708"/>
      <c r="R34" s="708"/>
      <c r="S34" s="720"/>
      <c r="T34" s="125"/>
      <c r="U34" s="725"/>
      <c r="V34" s="708"/>
      <c r="W34" s="727"/>
      <c r="X34" s="732"/>
      <c r="Y34" s="733"/>
      <c r="Z34" s="125"/>
      <c r="AA34" s="737"/>
      <c r="AB34" s="732"/>
      <c r="AC34" s="732"/>
      <c r="AD34" s="708"/>
      <c r="AE34" s="720"/>
    </row>
    <row r="35" spans="2:34" ht="20.100000000000001" customHeight="1" x14ac:dyDescent="0.25">
      <c r="B35" s="35">
        <v>8</v>
      </c>
      <c r="C35" s="105"/>
      <c r="D35" s="126" t="s">
        <v>67</v>
      </c>
      <c r="E35" s="126"/>
      <c r="F35" s="49" t="s">
        <v>46</v>
      </c>
      <c r="G35" s="129" t="s">
        <v>77</v>
      </c>
      <c r="H35" s="125"/>
      <c r="I35" s="737"/>
      <c r="J35" s="708"/>
      <c r="K35" s="727"/>
      <c r="L35" s="732"/>
      <c r="M35" s="733"/>
      <c r="N35" s="125"/>
      <c r="O35" s="737"/>
      <c r="P35" s="708"/>
      <c r="Q35" s="708"/>
      <c r="R35" s="708"/>
      <c r="S35" s="720"/>
      <c r="T35" s="125"/>
      <c r="U35" s="725"/>
      <c r="V35" s="708"/>
      <c r="W35" s="727"/>
      <c r="X35" s="732"/>
      <c r="Y35" s="733"/>
      <c r="Z35" s="125"/>
      <c r="AA35" s="737"/>
      <c r="AB35" s="732"/>
      <c r="AC35" s="732"/>
      <c r="AD35" s="708"/>
      <c r="AE35" s="720"/>
    </row>
    <row r="36" spans="2:34" ht="20.100000000000001" customHeight="1" x14ac:dyDescent="0.25">
      <c r="B36" s="261">
        <v>9</v>
      </c>
      <c r="C36" s="105"/>
      <c r="D36" s="137" t="s">
        <v>87</v>
      </c>
      <c r="E36" s="137" t="s">
        <v>1610</v>
      </c>
      <c r="F36" s="138" t="s">
        <v>46</v>
      </c>
      <c r="G36" s="139" t="s">
        <v>96</v>
      </c>
      <c r="H36" s="125"/>
      <c r="I36" s="737"/>
      <c r="J36" s="708"/>
      <c r="K36" s="727"/>
      <c r="L36" s="732"/>
      <c r="M36" s="733"/>
      <c r="N36" s="125"/>
      <c r="O36" s="737"/>
      <c r="P36" s="708"/>
      <c r="Q36" s="708"/>
      <c r="R36" s="708"/>
      <c r="S36" s="720"/>
      <c r="T36" s="125"/>
      <c r="U36" s="725"/>
      <c r="V36" s="708"/>
      <c r="W36" s="727"/>
      <c r="X36" s="732"/>
      <c r="Y36" s="733"/>
      <c r="Z36" s="125"/>
      <c r="AA36" s="737"/>
      <c r="AB36" s="732"/>
      <c r="AC36" s="732"/>
      <c r="AD36" s="708"/>
      <c r="AE36" s="720"/>
    </row>
    <row r="37" spans="2:34" ht="20.100000000000001" customHeight="1" x14ac:dyDescent="0.25">
      <c r="B37" s="261">
        <v>10</v>
      </c>
      <c r="C37" s="105"/>
      <c r="D37" s="137" t="s">
        <v>88</v>
      </c>
      <c r="E37" s="137" t="s">
        <v>1630</v>
      </c>
      <c r="F37" s="138" t="s">
        <v>46</v>
      </c>
      <c r="G37" s="139" t="s">
        <v>97</v>
      </c>
      <c r="H37" s="125"/>
      <c r="I37" s="737"/>
      <c r="J37" s="708"/>
      <c r="K37" s="727"/>
      <c r="L37" s="732"/>
      <c r="M37" s="733"/>
      <c r="N37" s="125"/>
      <c r="O37" s="737"/>
      <c r="P37" s="708"/>
      <c r="Q37" s="708"/>
      <c r="R37" s="708"/>
      <c r="S37" s="720"/>
      <c r="T37" s="125"/>
      <c r="U37" s="725"/>
      <c r="V37" s="708"/>
      <c r="W37" s="727"/>
      <c r="X37" s="732"/>
      <c r="Y37" s="733"/>
      <c r="Z37" s="125"/>
      <c r="AA37" s="737"/>
      <c r="AB37" s="732"/>
      <c r="AC37" s="732"/>
      <c r="AD37" s="708"/>
      <c r="AE37" s="720"/>
    </row>
    <row r="38" spans="2:34" ht="20.100000000000001" customHeight="1" x14ac:dyDescent="0.25">
      <c r="B38" s="35">
        <v>11</v>
      </c>
      <c r="C38" s="105"/>
      <c r="D38" s="126" t="s">
        <v>68</v>
      </c>
      <c r="E38" s="126" t="s">
        <v>1616</v>
      </c>
      <c r="F38" s="49" t="s">
        <v>46</v>
      </c>
      <c r="G38" s="130" t="s">
        <v>78</v>
      </c>
      <c r="H38" s="125"/>
      <c r="I38" s="737"/>
      <c r="J38" s="708"/>
      <c r="K38" s="727"/>
      <c r="L38" s="732"/>
      <c r="M38" s="733"/>
      <c r="N38" s="125"/>
      <c r="O38" s="737"/>
      <c r="P38" s="708"/>
      <c r="Q38" s="708"/>
      <c r="R38" s="708"/>
      <c r="S38" s="720"/>
      <c r="T38" s="125"/>
      <c r="U38" s="725"/>
      <c r="V38" s="708"/>
      <c r="W38" s="727"/>
      <c r="X38" s="732"/>
      <c r="Y38" s="733"/>
      <c r="Z38" s="125"/>
      <c r="AA38" s="737"/>
      <c r="AB38" s="732"/>
      <c r="AC38" s="732"/>
      <c r="AD38" s="708"/>
      <c r="AE38" s="720"/>
    </row>
    <row r="39" spans="2:34" ht="20.100000000000001" customHeight="1" x14ac:dyDescent="0.25">
      <c r="B39" s="261">
        <v>12</v>
      </c>
      <c r="C39" s="105"/>
      <c r="D39" s="137" t="s">
        <v>89</v>
      </c>
      <c r="E39" s="137"/>
      <c r="F39" s="138" t="s">
        <v>81</v>
      </c>
      <c r="G39" s="139" t="s">
        <v>98</v>
      </c>
      <c r="H39" s="125"/>
      <c r="I39" s="737"/>
      <c r="J39" s="708"/>
      <c r="K39" s="727"/>
      <c r="L39" s="732"/>
      <c r="M39" s="733"/>
      <c r="N39" s="125"/>
      <c r="O39" s="737"/>
      <c r="P39" s="708"/>
      <c r="Q39" s="708"/>
      <c r="R39" s="708"/>
      <c r="S39" s="720"/>
      <c r="T39" s="125"/>
      <c r="U39" s="725"/>
      <c r="V39" s="708"/>
      <c r="W39" s="727"/>
      <c r="X39" s="732"/>
      <c r="Y39" s="733"/>
      <c r="Z39" s="125"/>
      <c r="AA39" s="737"/>
      <c r="AB39" s="732"/>
      <c r="AC39" s="732"/>
      <c r="AD39" s="708"/>
      <c r="AE39" s="720"/>
    </row>
    <row r="40" spans="2:34" ht="20.100000000000001" customHeight="1" thickBot="1" x14ac:dyDescent="0.3">
      <c r="B40" s="35">
        <v>13</v>
      </c>
      <c r="C40" s="105"/>
      <c r="D40" s="137" t="s">
        <v>89</v>
      </c>
      <c r="E40" s="137"/>
      <c r="F40" s="138" t="s">
        <v>46</v>
      </c>
      <c r="G40" s="139" t="s">
        <v>98</v>
      </c>
      <c r="H40" s="125"/>
      <c r="I40" s="737"/>
      <c r="J40" s="708"/>
      <c r="K40" s="727"/>
      <c r="L40" s="732"/>
      <c r="M40" s="733"/>
      <c r="N40" s="125"/>
      <c r="O40" s="737"/>
      <c r="P40" s="708"/>
      <c r="Q40" s="708"/>
      <c r="R40" s="708"/>
      <c r="S40" s="720"/>
      <c r="T40" s="125"/>
      <c r="U40" s="725"/>
      <c r="V40" s="708"/>
      <c r="W40" s="727"/>
      <c r="X40" s="732"/>
      <c r="Y40" s="733"/>
      <c r="Z40" s="125"/>
      <c r="AA40" s="737"/>
      <c r="AB40" s="732"/>
      <c r="AC40" s="732"/>
      <c r="AD40" s="708"/>
      <c r="AE40" s="720"/>
    </row>
    <row r="41" spans="2:34" ht="20.100000000000001" customHeight="1" thickTop="1" thickBot="1" x14ac:dyDescent="0.3">
      <c r="B41" s="261">
        <v>14</v>
      </c>
      <c r="C41" s="105"/>
      <c r="D41" s="137" t="s">
        <v>151</v>
      </c>
      <c r="E41" s="137"/>
      <c r="F41" s="138" t="s">
        <v>92</v>
      </c>
      <c r="G41" s="142" t="s">
        <v>152</v>
      </c>
      <c r="H41" s="143"/>
      <c r="I41" s="737"/>
      <c r="J41" s="708"/>
      <c r="K41" s="727"/>
      <c r="L41" s="732"/>
      <c r="M41" s="733"/>
      <c r="N41" s="143"/>
      <c r="O41" s="737"/>
      <c r="P41" s="708"/>
      <c r="Q41" s="708"/>
      <c r="R41" s="708"/>
      <c r="S41" s="720"/>
      <c r="T41" s="143"/>
      <c r="U41" s="725"/>
      <c r="V41" s="708"/>
      <c r="W41" s="727"/>
      <c r="X41" s="732"/>
      <c r="Y41" s="733"/>
      <c r="Z41" s="143"/>
      <c r="AA41" s="737"/>
      <c r="AB41" s="732"/>
      <c r="AC41" s="732"/>
      <c r="AD41" s="708"/>
      <c r="AE41" s="720"/>
    </row>
    <row r="42" spans="2:34" ht="20.100000000000001" customHeight="1" thickTop="1" thickBot="1" x14ac:dyDescent="0.3">
      <c r="B42" s="35">
        <v>15</v>
      </c>
      <c r="C42" s="105"/>
      <c r="D42" s="137" t="s">
        <v>127</v>
      </c>
      <c r="E42" s="137" t="s">
        <v>1608</v>
      </c>
      <c r="F42" s="138" t="s">
        <v>81</v>
      </c>
      <c r="G42" s="142" t="s">
        <v>128</v>
      </c>
      <c r="H42" s="143"/>
      <c r="I42" s="737"/>
      <c r="J42" s="708"/>
      <c r="K42" s="727"/>
      <c r="L42" s="732"/>
      <c r="M42" s="733"/>
      <c r="N42" s="143"/>
      <c r="O42" s="737"/>
      <c r="P42" s="708"/>
      <c r="Q42" s="708"/>
      <c r="R42" s="708"/>
      <c r="S42" s="720"/>
      <c r="T42" s="143"/>
      <c r="U42" s="725"/>
      <c r="V42" s="708"/>
      <c r="W42" s="727"/>
      <c r="X42" s="732"/>
      <c r="Y42" s="733"/>
      <c r="Z42" s="143"/>
      <c r="AA42" s="737"/>
      <c r="AB42" s="732"/>
      <c r="AC42" s="732"/>
      <c r="AD42" s="708"/>
      <c r="AE42" s="720"/>
    </row>
    <row r="43" spans="2:34" ht="20.100000000000001" customHeight="1" thickTop="1" x14ac:dyDescent="0.25">
      <c r="B43" s="35">
        <v>16</v>
      </c>
      <c r="C43" s="105"/>
      <c r="D43" s="137" t="s">
        <v>91</v>
      </c>
      <c r="E43" s="137" t="s">
        <v>1619</v>
      </c>
      <c r="F43" s="138" t="s">
        <v>46</v>
      </c>
      <c r="G43" s="139" t="s">
        <v>100</v>
      </c>
      <c r="H43" s="125"/>
      <c r="I43" s="738"/>
      <c r="J43" s="709"/>
      <c r="K43" s="739"/>
      <c r="L43" s="740"/>
      <c r="M43" s="717"/>
      <c r="N43" s="125"/>
      <c r="O43" s="738"/>
      <c r="P43" s="709"/>
      <c r="Q43" s="709"/>
      <c r="R43" s="709"/>
      <c r="S43" s="741"/>
      <c r="T43" s="125"/>
      <c r="U43" s="714"/>
      <c r="V43" s="709"/>
      <c r="W43" s="739"/>
      <c r="X43" s="740"/>
      <c r="Y43" s="717"/>
      <c r="Z43" s="125"/>
      <c r="AA43" s="738"/>
      <c r="AB43" s="740"/>
      <c r="AC43" s="740"/>
      <c r="AD43" s="709"/>
      <c r="AE43" s="741"/>
    </row>
    <row r="44" spans="2:34" ht="20.100000000000001" customHeight="1" x14ac:dyDescent="0.25">
      <c r="B44" s="35"/>
      <c r="C44" s="696" t="s">
        <v>53</v>
      </c>
      <c r="D44" s="697"/>
      <c r="E44" s="697"/>
      <c r="F44" s="697"/>
      <c r="G44" s="698"/>
      <c r="H44" s="125"/>
      <c r="I44" s="312">
        <v>592</v>
      </c>
      <c r="J44" s="313">
        <v>602</v>
      </c>
      <c r="K44" s="313">
        <v>615</v>
      </c>
      <c r="L44" s="313">
        <v>715</v>
      </c>
      <c r="M44" s="314">
        <v>793</v>
      </c>
      <c r="N44" s="125"/>
      <c r="O44" s="312">
        <v>552</v>
      </c>
      <c r="P44" s="313">
        <v>561</v>
      </c>
      <c r="Q44" s="313">
        <v>572</v>
      </c>
      <c r="R44" s="313">
        <v>666</v>
      </c>
      <c r="S44" s="314">
        <v>738</v>
      </c>
      <c r="T44" s="125"/>
      <c r="U44" s="312">
        <v>490</v>
      </c>
      <c r="V44" s="313">
        <v>498</v>
      </c>
      <c r="W44" s="313">
        <v>509</v>
      </c>
      <c r="X44" s="313">
        <v>592</v>
      </c>
      <c r="Y44" s="314">
        <v>656</v>
      </c>
      <c r="Z44" s="125"/>
      <c r="AA44" s="312">
        <v>470</v>
      </c>
      <c r="AB44" s="313">
        <v>477</v>
      </c>
      <c r="AC44" s="313">
        <v>488</v>
      </c>
      <c r="AD44" s="313">
        <v>567</v>
      </c>
      <c r="AE44" s="314">
        <v>629</v>
      </c>
    </row>
    <row r="45" spans="2:34" ht="20.100000000000001" customHeight="1" thickBot="1" x14ac:dyDescent="0.3">
      <c r="B45" s="108"/>
      <c r="C45" s="728" t="s">
        <v>420</v>
      </c>
      <c r="D45" s="729"/>
      <c r="E45" s="729"/>
      <c r="F45" s="729"/>
      <c r="G45" s="730"/>
      <c r="H45" s="99"/>
      <c r="I45" s="114"/>
      <c r="J45" s="259">
        <v>659</v>
      </c>
      <c r="K45" s="259"/>
      <c r="L45" s="259"/>
      <c r="M45" s="260"/>
      <c r="N45" s="99"/>
      <c r="O45" s="114"/>
      <c r="P45" s="115">
        <v>614</v>
      </c>
      <c r="Q45" s="115"/>
      <c r="R45" s="115"/>
      <c r="S45" s="116"/>
      <c r="T45" s="113"/>
      <c r="U45" s="114"/>
      <c r="V45" s="115">
        <v>546</v>
      </c>
      <c r="W45" s="115"/>
      <c r="X45" s="115"/>
      <c r="Y45" s="116"/>
      <c r="Z45" s="113"/>
      <c r="AA45" s="114"/>
      <c r="AB45" s="115">
        <v>523</v>
      </c>
      <c r="AC45" s="115"/>
      <c r="AD45" s="115"/>
      <c r="AE45" s="116"/>
    </row>
    <row r="46" spans="2:34" ht="30" customHeight="1" thickTop="1" thickBot="1" x14ac:dyDescent="0.3">
      <c r="B46" s="665" t="s">
        <v>1063</v>
      </c>
      <c r="C46" s="702"/>
      <c r="D46" s="702"/>
      <c r="E46" s="702"/>
      <c r="F46" s="702"/>
      <c r="G46" s="702"/>
      <c r="H46" s="703"/>
      <c r="I46" s="702"/>
      <c r="J46" s="702"/>
      <c r="K46" s="702"/>
      <c r="L46" s="702"/>
      <c r="M46" s="702"/>
      <c r="N46" s="703"/>
      <c r="O46" s="702"/>
      <c r="P46" s="702"/>
      <c r="Q46" s="702"/>
      <c r="R46" s="702"/>
      <c r="S46" s="702"/>
      <c r="T46" s="702"/>
      <c r="U46" s="702"/>
      <c r="V46" s="702"/>
      <c r="W46" s="702"/>
      <c r="X46" s="702"/>
      <c r="Y46" s="702"/>
      <c r="Z46" s="703"/>
      <c r="AA46" s="703"/>
      <c r="AB46" s="703"/>
      <c r="AC46" s="703"/>
      <c r="AD46" s="703"/>
      <c r="AE46" s="703"/>
    </row>
    <row r="47" spans="2:34" ht="19.5" customHeight="1" thickTop="1" x14ac:dyDescent="0.25">
      <c r="B47" s="396">
        <v>1</v>
      </c>
      <c r="C47" s="397"/>
      <c r="D47" s="374" t="s">
        <v>62</v>
      </c>
      <c r="E47" s="374"/>
      <c r="F47" s="373" t="s">
        <v>46</v>
      </c>
      <c r="G47" s="398" t="s">
        <v>72</v>
      </c>
      <c r="H47" s="690"/>
      <c r="I47" s="704">
        <f>I56*5.796</f>
        <v>3483.3960000000002</v>
      </c>
      <c r="J47" s="707">
        <f>PRODUCT(J56,5.796)</f>
        <v>3535.56</v>
      </c>
      <c r="K47" s="707">
        <f>PRODUCT(K56,5.796)</f>
        <v>3616.7040000000002</v>
      </c>
      <c r="L47" s="707">
        <f>PRODUCT(L56,5.796)</f>
        <v>4190.5079999999998</v>
      </c>
      <c r="M47" s="710">
        <f>PRODUCT(M56,5.796)</f>
        <v>4642.5960000000005</v>
      </c>
      <c r="N47" s="690"/>
      <c r="O47" s="704">
        <f>PRODUCT(O56,5.796)</f>
        <v>3239.9639999999999</v>
      </c>
      <c r="P47" s="707">
        <f>PRODUCT(P56,5.796)</f>
        <v>3292.1280000000002</v>
      </c>
      <c r="Q47" s="707">
        <f>PRODUCT(Q56,5.796)</f>
        <v>3367.4760000000001</v>
      </c>
      <c r="R47" s="707">
        <f>PRODUCT(R56,5.796)</f>
        <v>3900.7080000000001</v>
      </c>
      <c r="S47" s="710">
        <f>PRODUCT(S56,5.796)</f>
        <v>4323.8159999999998</v>
      </c>
      <c r="T47" s="690"/>
      <c r="U47" s="704">
        <f>PRODUCT(U56,5.796)</f>
        <v>2880.6120000000001</v>
      </c>
      <c r="V47" s="707">
        <f>PRODUCT(V56,5.796)</f>
        <v>2926.98</v>
      </c>
      <c r="W47" s="707">
        <f>PRODUCT(W56,5.796)</f>
        <v>2996.5320000000002</v>
      </c>
      <c r="X47" s="707">
        <f>PRODUCT(X56,5.796)</f>
        <v>3466.0080000000003</v>
      </c>
      <c r="Y47" s="710">
        <f>PRODUCT(Y56,5.796)</f>
        <v>3842.748</v>
      </c>
      <c r="Z47" s="690"/>
      <c r="AA47" s="704">
        <f>PRODUCT(AA56,5.796)</f>
        <v>2764.692</v>
      </c>
      <c r="AB47" s="707">
        <f>PRODUCT(AB56,5.796)</f>
        <v>2805.2640000000001</v>
      </c>
      <c r="AC47" s="707">
        <f>PRODUCT(AC56,5.796)</f>
        <v>2869.02</v>
      </c>
      <c r="AD47" s="707">
        <f>PRODUCT(AD56,5.796)</f>
        <v>3321.1080000000002</v>
      </c>
      <c r="AE47" s="710">
        <f>PRODUCT(AE56,5.796)</f>
        <v>3680.46</v>
      </c>
    </row>
    <row r="48" spans="2:34" ht="20.100000000000001" customHeight="1" x14ac:dyDescent="0.25">
      <c r="B48" s="35">
        <v>2</v>
      </c>
      <c r="C48" s="105"/>
      <c r="D48" s="126" t="s">
        <v>63</v>
      </c>
      <c r="E48" s="126"/>
      <c r="F48" s="49" t="s">
        <v>46</v>
      </c>
      <c r="G48" s="127" t="s">
        <v>73</v>
      </c>
      <c r="H48" s="690"/>
      <c r="I48" s="705"/>
      <c r="J48" s="708"/>
      <c r="K48" s="708"/>
      <c r="L48" s="708"/>
      <c r="M48" s="711"/>
      <c r="N48" s="690"/>
      <c r="O48" s="705"/>
      <c r="P48" s="708"/>
      <c r="Q48" s="708"/>
      <c r="R48" s="708"/>
      <c r="S48" s="711"/>
      <c r="T48" s="690"/>
      <c r="U48" s="705"/>
      <c r="V48" s="708"/>
      <c r="W48" s="708"/>
      <c r="X48" s="708"/>
      <c r="Y48" s="711"/>
      <c r="Z48" s="690"/>
      <c r="AA48" s="705"/>
      <c r="AB48" s="708"/>
      <c r="AC48" s="708"/>
      <c r="AD48" s="708"/>
      <c r="AE48" s="711"/>
      <c r="AH48"/>
    </row>
    <row r="49" spans="2:31" ht="20.100000000000001" customHeight="1" x14ac:dyDescent="0.25">
      <c r="B49" s="35">
        <v>3</v>
      </c>
      <c r="C49" s="350"/>
      <c r="D49" s="349" t="s">
        <v>64</v>
      </c>
      <c r="E49" s="349"/>
      <c r="F49" s="326" t="s">
        <v>46</v>
      </c>
      <c r="G49" s="351" t="s">
        <v>74</v>
      </c>
      <c r="H49" s="690"/>
      <c r="I49" s="705"/>
      <c r="J49" s="708"/>
      <c r="K49" s="708"/>
      <c r="L49" s="708"/>
      <c r="M49" s="711"/>
      <c r="N49" s="690"/>
      <c r="O49" s="705"/>
      <c r="P49" s="708"/>
      <c r="Q49" s="708"/>
      <c r="R49" s="708"/>
      <c r="S49" s="711"/>
      <c r="T49" s="690"/>
      <c r="U49" s="705"/>
      <c r="V49" s="708"/>
      <c r="W49" s="708"/>
      <c r="X49" s="708"/>
      <c r="Y49" s="711"/>
      <c r="Z49" s="690"/>
      <c r="AA49" s="705"/>
      <c r="AB49" s="708"/>
      <c r="AC49" s="708"/>
      <c r="AD49" s="708"/>
      <c r="AE49" s="711"/>
    </row>
    <row r="50" spans="2:31" ht="20.100000000000001" customHeight="1" x14ac:dyDescent="0.25">
      <c r="B50" s="35">
        <v>4</v>
      </c>
      <c r="C50" s="105"/>
      <c r="D50" s="137" t="s">
        <v>86</v>
      </c>
      <c r="E50" s="137" t="s">
        <v>1629</v>
      </c>
      <c r="F50" s="138" t="s">
        <v>92</v>
      </c>
      <c r="G50" s="139" t="s">
        <v>95</v>
      </c>
      <c r="H50" s="690"/>
      <c r="I50" s="705"/>
      <c r="J50" s="708"/>
      <c r="K50" s="708"/>
      <c r="L50" s="708"/>
      <c r="M50" s="711"/>
      <c r="N50" s="690"/>
      <c r="O50" s="705"/>
      <c r="P50" s="708"/>
      <c r="Q50" s="708"/>
      <c r="R50" s="708"/>
      <c r="S50" s="711"/>
      <c r="T50" s="690"/>
      <c r="U50" s="705"/>
      <c r="V50" s="708"/>
      <c r="W50" s="708"/>
      <c r="X50" s="708"/>
      <c r="Y50" s="711"/>
      <c r="Z50" s="690"/>
      <c r="AA50" s="705"/>
      <c r="AB50" s="708"/>
      <c r="AC50" s="708"/>
      <c r="AD50" s="708"/>
      <c r="AE50" s="711"/>
    </row>
    <row r="51" spans="2:31" ht="20.100000000000001" customHeight="1" x14ac:dyDescent="0.25">
      <c r="B51" s="35">
        <v>5</v>
      </c>
      <c r="C51" s="105"/>
      <c r="D51" s="126" t="s">
        <v>70</v>
      </c>
      <c r="E51" s="126"/>
      <c r="F51" s="49" t="s">
        <v>81</v>
      </c>
      <c r="G51" s="127" t="s">
        <v>79</v>
      </c>
      <c r="H51" s="690"/>
      <c r="I51" s="705"/>
      <c r="J51" s="708"/>
      <c r="K51" s="708"/>
      <c r="L51" s="708"/>
      <c r="M51" s="711"/>
      <c r="N51" s="690"/>
      <c r="O51" s="705"/>
      <c r="P51" s="708"/>
      <c r="Q51" s="708"/>
      <c r="R51" s="708"/>
      <c r="S51" s="711"/>
      <c r="T51" s="690"/>
      <c r="U51" s="705"/>
      <c r="V51" s="708"/>
      <c r="W51" s="708"/>
      <c r="X51" s="708"/>
      <c r="Y51" s="711"/>
      <c r="Z51" s="690"/>
      <c r="AA51" s="705"/>
      <c r="AB51" s="708"/>
      <c r="AC51" s="708"/>
      <c r="AD51" s="708"/>
      <c r="AE51" s="711"/>
    </row>
    <row r="52" spans="2:31" ht="20.100000000000001" customHeight="1" x14ac:dyDescent="0.25">
      <c r="B52" s="261">
        <v>6</v>
      </c>
      <c r="C52" s="251"/>
      <c r="D52" s="458" t="s">
        <v>69</v>
      </c>
      <c r="E52" s="458" t="s">
        <v>1626</v>
      </c>
      <c r="F52" s="459" t="s">
        <v>81</v>
      </c>
      <c r="G52" s="460" t="s">
        <v>1371</v>
      </c>
      <c r="H52" s="690"/>
      <c r="I52" s="705"/>
      <c r="J52" s="708"/>
      <c r="K52" s="708"/>
      <c r="L52" s="708"/>
      <c r="M52" s="711"/>
      <c r="N52" s="690"/>
      <c r="O52" s="705"/>
      <c r="P52" s="708"/>
      <c r="Q52" s="708"/>
      <c r="R52" s="708"/>
      <c r="S52" s="711"/>
      <c r="T52" s="690"/>
      <c r="U52" s="705"/>
      <c r="V52" s="708"/>
      <c r="W52" s="708"/>
      <c r="X52" s="708"/>
      <c r="Y52" s="711"/>
      <c r="Z52" s="690"/>
      <c r="AA52" s="705"/>
      <c r="AB52" s="708"/>
      <c r="AC52" s="708"/>
      <c r="AD52" s="708"/>
      <c r="AE52" s="711"/>
    </row>
    <row r="53" spans="2:31" ht="20.100000000000001" customHeight="1" x14ac:dyDescent="0.25">
      <c r="B53" s="261">
        <v>7</v>
      </c>
      <c r="C53" s="105"/>
      <c r="D53" s="137" t="s">
        <v>90</v>
      </c>
      <c r="E53" s="137"/>
      <c r="F53" s="138" t="s">
        <v>45</v>
      </c>
      <c r="G53" s="139" t="s">
        <v>99</v>
      </c>
      <c r="H53" s="690"/>
      <c r="I53" s="705"/>
      <c r="J53" s="708"/>
      <c r="K53" s="708"/>
      <c r="L53" s="708"/>
      <c r="M53" s="711"/>
      <c r="N53" s="690"/>
      <c r="O53" s="705"/>
      <c r="P53" s="708"/>
      <c r="Q53" s="708"/>
      <c r="R53" s="708"/>
      <c r="S53" s="711"/>
      <c r="T53" s="690"/>
      <c r="U53" s="705"/>
      <c r="V53" s="708"/>
      <c r="W53" s="708"/>
      <c r="X53" s="708"/>
      <c r="Y53" s="711"/>
      <c r="Z53" s="690"/>
      <c r="AA53" s="705"/>
      <c r="AB53" s="708"/>
      <c r="AC53" s="708"/>
      <c r="AD53" s="708"/>
      <c r="AE53" s="711"/>
    </row>
    <row r="54" spans="2:31" ht="20.100000000000001" customHeight="1" x14ac:dyDescent="0.25">
      <c r="B54" s="261">
        <v>8</v>
      </c>
      <c r="C54" s="105"/>
      <c r="D54" s="137" t="s">
        <v>133</v>
      </c>
      <c r="E54" s="137"/>
      <c r="F54" s="138" t="s">
        <v>92</v>
      </c>
      <c r="G54" s="142" t="s">
        <v>134</v>
      </c>
      <c r="H54" s="690"/>
      <c r="I54" s="705"/>
      <c r="J54" s="708"/>
      <c r="K54" s="708"/>
      <c r="L54" s="708"/>
      <c r="M54" s="711"/>
      <c r="N54" s="690"/>
      <c r="O54" s="705"/>
      <c r="P54" s="708"/>
      <c r="Q54" s="708"/>
      <c r="R54" s="708"/>
      <c r="S54" s="711"/>
      <c r="T54" s="690"/>
      <c r="U54" s="705"/>
      <c r="V54" s="708"/>
      <c r="W54" s="708"/>
      <c r="X54" s="708"/>
      <c r="Y54" s="711"/>
      <c r="Z54" s="690"/>
      <c r="AA54" s="705"/>
      <c r="AB54" s="708"/>
      <c r="AC54" s="708"/>
      <c r="AD54" s="708"/>
      <c r="AE54" s="711"/>
    </row>
    <row r="55" spans="2:31" ht="20.100000000000001" customHeight="1" x14ac:dyDescent="0.25">
      <c r="B55" s="261">
        <v>9</v>
      </c>
      <c r="C55" s="105"/>
      <c r="D55" s="137" t="s">
        <v>133</v>
      </c>
      <c r="E55" s="137"/>
      <c r="F55" s="138" t="s">
        <v>45</v>
      </c>
      <c r="G55" s="142" t="s">
        <v>134</v>
      </c>
      <c r="H55" s="690"/>
      <c r="I55" s="706"/>
      <c r="J55" s="709"/>
      <c r="K55" s="709"/>
      <c r="L55" s="709"/>
      <c r="M55" s="712"/>
      <c r="N55" s="690"/>
      <c r="O55" s="706"/>
      <c r="P55" s="709"/>
      <c r="Q55" s="709"/>
      <c r="R55" s="709"/>
      <c r="S55" s="712"/>
      <c r="T55" s="690"/>
      <c r="U55" s="706"/>
      <c r="V55" s="709"/>
      <c r="W55" s="709"/>
      <c r="X55" s="709"/>
      <c r="Y55" s="712"/>
      <c r="Z55" s="690"/>
      <c r="AA55" s="706"/>
      <c r="AB55" s="709"/>
      <c r="AC55" s="709"/>
      <c r="AD55" s="709"/>
      <c r="AE55" s="712"/>
    </row>
    <row r="56" spans="2:31" ht="20.100000000000001" customHeight="1" x14ac:dyDescent="0.25">
      <c r="C56" s="696" t="s">
        <v>53</v>
      </c>
      <c r="D56" s="697"/>
      <c r="E56" s="697"/>
      <c r="F56" s="697"/>
      <c r="G56" s="698"/>
      <c r="H56" s="690"/>
      <c r="I56" s="399">
        <v>601</v>
      </c>
      <c r="J56" s="111">
        <v>610</v>
      </c>
      <c r="K56" s="111">
        <v>624</v>
      </c>
      <c r="L56" s="111">
        <v>723</v>
      </c>
      <c r="M56" s="400">
        <v>801</v>
      </c>
      <c r="N56" s="690"/>
      <c r="O56" s="399">
        <v>559</v>
      </c>
      <c r="P56" s="111">
        <v>568</v>
      </c>
      <c r="Q56" s="111">
        <v>581</v>
      </c>
      <c r="R56" s="111">
        <v>673</v>
      </c>
      <c r="S56" s="400">
        <v>746</v>
      </c>
      <c r="T56" s="690"/>
      <c r="U56" s="399">
        <v>497</v>
      </c>
      <c r="V56" s="111">
        <v>505</v>
      </c>
      <c r="W56" s="111">
        <v>517</v>
      </c>
      <c r="X56" s="111">
        <v>598</v>
      </c>
      <c r="Y56" s="400">
        <v>663</v>
      </c>
      <c r="Z56" s="690"/>
      <c r="AA56" s="399">
        <v>477</v>
      </c>
      <c r="AB56" s="111">
        <v>484</v>
      </c>
      <c r="AC56" s="111">
        <v>495</v>
      </c>
      <c r="AD56" s="111">
        <v>573</v>
      </c>
      <c r="AE56" s="400">
        <v>635</v>
      </c>
    </row>
    <row r="57" spans="2:31" ht="20.100000000000001" customHeight="1" thickBot="1" x14ac:dyDescent="0.3">
      <c r="B57" s="108"/>
      <c r="C57" s="699" t="s">
        <v>420</v>
      </c>
      <c r="D57" s="700"/>
      <c r="E57" s="700"/>
      <c r="F57" s="700"/>
      <c r="G57" s="701"/>
      <c r="H57" s="113"/>
      <c r="I57" s="401"/>
      <c r="J57" s="402">
        <v>667</v>
      </c>
      <c r="K57" s="402"/>
      <c r="L57" s="402"/>
      <c r="M57" s="403"/>
      <c r="N57" s="113"/>
      <c r="O57" s="401"/>
      <c r="P57" s="402">
        <v>621</v>
      </c>
      <c r="Q57" s="402"/>
      <c r="R57" s="402"/>
      <c r="S57" s="403"/>
      <c r="T57" s="113"/>
      <c r="U57" s="401"/>
      <c r="V57" s="402">
        <v>552</v>
      </c>
      <c r="W57" s="402"/>
      <c r="X57" s="402"/>
      <c r="Y57" s="403"/>
      <c r="Z57" s="113"/>
      <c r="AA57" s="401"/>
      <c r="AB57" s="402">
        <v>529</v>
      </c>
      <c r="AC57" s="402"/>
      <c r="AD57" s="402"/>
      <c r="AE57" s="403"/>
    </row>
    <row r="58" spans="2:31" ht="30" customHeight="1" thickTop="1" thickBot="1" x14ac:dyDescent="0.3">
      <c r="B58" s="665" t="s">
        <v>140</v>
      </c>
      <c r="C58" s="702"/>
      <c r="D58" s="702"/>
      <c r="E58" s="702"/>
      <c r="F58" s="702"/>
      <c r="G58" s="702"/>
      <c r="H58" s="703"/>
      <c r="I58" s="702"/>
      <c r="J58" s="702"/>
      <c r="K58" s="702"/>
      <c r="L58" s="702"/>
      <c r="M58" s="702"/>
      <c r="N58" s="703"/>
      <c r="O58" s="702"/>
      <c r="P58" s="702"/>
      <c r="Q58" s="702"/>
      <c r="R58" s="702"/>
      <c r="S58" s="702"/>
      <c r="T58" s="702"/>
      <c r="U58" s="702"/>
      <c r="V58" s="702"/>
      <c r="W58" s="702"/>
      <c r="X58" s="702"/>
      <c r="Y58" s="702"/>
      <c r="Z58" s="703"/>
      <c r="AA58" s="703"/>
      <c r="AB58" s="703"/>
      <c r="AC58" s="703"/>
      <c r="AD58" s="703"/>
      <c r="AE58" s="703"/>
    </row>
    <row r="59" spans="2:31" ht="20.100000000000001" customHeight="1" thickTop="1" thickBot="1" x14ac:dyDescent="0.3">
      <c r="B59" s="30">
        <v>1</v>
      </c>
      <c r="C59" s="102"/>
      <c r="D59" s="134" t="s">
        <v>101</v>
      </c>
      <c r="E59" s="134" t="s">
        <v>1617</v>
      </c>
      <c r="F59" s="135" t="s">
        <v>81</v>
      </c>
      <c r="G59" s="140" t="s">
        <v>102</v>
      </c>
      <c r="H59" s="141"/>
      <c r="I59" s="736">
        <f>PRODUCT(I104,5.796)</f>
        <v>3923.8920000000003</v>
      </c>
      <c r="J59" s="715">
        <f>PRODUCT(J104,5.796)</f>
        <v>3976.056</v>
      </c>
      <c r="K59" s="715">
        <f>PRODUCT(K104,5.796)</f>
        <v>4051.404</v>
      </c>
      <c r="L59" s="715">
        <f>PRODUCT(L104,5.796)</f>
        <v>4625.2080000000005</v>
      </c>
      <c r="M59" s="719">
        <f>PRODUCT(M104,5.796)</f>
        <v>5077.2960000000003</v>
      </c>
      <c r="N59" s="141"/>
      <c r="O59" s="736">
        <f>PRODUCT(O104,5.796)</f>
        <v>3657.2760000000003</v>
      </c>
      <c r="P59" s="731">
        <f>PRODUCT(P104,5.796)</f>
        <v>3703.6440000000002</v>
      </c>
      <c r="Q59" s="731">
        <f>PRODUCT(Q104,5.796)</f>
        <v>3773.1960000000004</v>
      </c>
      <c r="R59" s="715">
        <f>PRODUCT(R104,5.796)</f>
        <v>4312.2240000000002</v>
      </c>
      <c r="S59" s="719">
        <f>PRODUCT(S104,5.796)</f>
        <v>4723.74</v>
      </c>
      <c r="T59" s="141"/>
      <c r="U59" s="713">
        <f>PRODUCT(U104,5.796)</f>
        <v>3251.556</v>
      </c>
      <c r="V59" s="726">
        <f>PRODUCT(V104,5.796)</f>
        <v>3292.1280000000002</v>
      </c>
      <c r="W59" s="731">
        <f>PRODUCT(W104,5.796)</f>
        <v>3355.884</v>
      </c>
      <c r="X59" s="715">
        <f>PRODUCT(X104,5.796)</f>
        <v>3825.36</v>
      </c>
      <c r="Y59" s="719">
        <f>PRODUCT(Y104,5.796)</f>
        <v>4202.1000000000004</v>
      </c>
      <c r="Z59" s="141"/>
      <c r="AA59" s="736">
        <f>PRODUCT(AA104,5.796)</f>
        <v>3112.4520000000002</v>
      </c>
      <c r="AB59" s="715">
        <f>PRODUCT(AB104,5.796)</f>
        <v>3153.0240000000003</v>
      </c>
      <c r="AC59" s="715">
        <f>PRODUCT(AC104,5.796)</f>
        <v>3216.78</v>
      </c>
      <c r="AD59" s="715">
        <f>PRODUCT(AD104,5.796)</f>
        <v>3668.8680000000004</v>
      </c>
      <c r="AE59" s="719">
        <f>PRODUCT(AE104,5.796)</f>
        <v>4028.2200000000003</v>
      </c>
    </row>
    <row r="60" spans="2:31" ht="20.100000000000001" customHeight="1" thickTop="1" thickBot="1" x14ac:dyDescent="0.3">
      <c r="B60" s="35">
        <v>2</v>
      </c>
      <c r="C60" s="105"/>
      <c r="D60" s="137" t="s">
        <v>103</v>
      </c>
      <c r="E60" s="137" t="s">
        <v>1605</v>
      </c>
      <c r="F60" s="138" t="s">
        <v>81</v>
      </c>
      <c r="G60" s="142" t="s">
        <v>104</v>
      </c>
      <c r="H60" s="143"/>
      <c r="I60" s="737"/>
      <c r="J60" s="708"/>
      <c r="K60" s="708"/>
      <c r="L60" s="708"/>
      <c r="M60" s="720"/>
      <c r="N60" s="143"/>
      <c r="O60" s="737"/>
      <c r="P60" s="732"/>
      <c r="Q60" s="732"/>
      <c r="R60" s="708"/>
      <c r="S60" s="720"/>
      <c r="T60" s="143"/>
      <c r="U60" s="725"/>
      <c r="V60" s="727"/>
      <c r="W60" s="732"/>
      <c r="X60" s="708"/>
      <c r="Y60" s="720"/>
      <c r="Z60" s="143"/>
      <c r="AA60" s="737"/>
      <c r="AB60" s="708"/>
      <c r="AC60" s="708"/>
      <c r="AD60" s="708"/>
      <c r="AE60" s="720"/>
    </row>
    <row r="61" spans="2:31" ht="20.100000000000001" customHeight="1" thickTop="1" thickBot="1" x14ac:dyDescent="0.3">
      <c r="B61" s="35">
        <v>3</v>
      </c>
      <c r="C61" s="105"/>
      <c r="D61" s="137" t="s">
        <v>105</v>
      </c>
      <c r="E61" s="137"/>
      <c r="F61" s="138" t="s">
        <v>81</v>
      </c>
      <c r="G61" s="142" t="s">
        <v>106</v>
      </c>
      <c r="H61" s="125"/>
      <c r="I61" s="737"/>
      <c r="J61" s="708"/>
      <c r="K61" s="708"/>
      <c r="L61" s="708"/>
      <c r="M61" s="720"/>
      <c r="N61" s="125"/>
      <c r="O61" s="737"/>
      <c r="P61" s="732"/>
      <c r="Q61" s="732"/>
      <c r="R61" s="708"/>
      <c r="S61" s="720"/>
      <c r="T61" s="125"/>
      <c r="U61" s="725"/>
      <c r="V61" s="727"/>
      <c r="W61" s="732"/>
      <c r="X61" s="708"/>
      <c r="Y61" s="720"/>
      <c r="Z61" s="125"/>
      <c r="AA61" s="737"/>
      <c r="AB61" s="708"/>
      <c r="AC61" s="708"/>
      <c r="AD61" s="708"/>
      <c r="AE61" s="720"/>
    </row>
    <row r="62" spans="2:31" ht="20.100000000000001" customHeight="1" thickTop="1" thickBot="1" x14ac:dyDescent="0.3">
      <c r="B62" s="35">
        <v>4</v>
      </c>
      <c r="C62" s="321"/>
      <c r="D62" s="322" t="s">
        <v>107</v>
      </c>
      <c r="E62" s="322" t="s">
        <v>1606</v>
      </c>
      <c r="F62" s="323" t="s">
        <v>81</v>
      </c>
      <c r="G62" s="324" t="s">
        <v>108</v>
      </c>
      <c r="H62" s="141"/>
      <c r="I62" s="737"/>
      <c r="J62" s="708"/>
      <c r="K62" s="708"/>
      <c r="L62" s="708"/>
      <c r="M62" s="720"/>
      <c r="N62" s="141"/>
      <c r="O62" s="737"/>
      <c r="P62" s="732"/>
      <c r="Q62" s="732"/>
      <c r="R62" s="708"/>
      <c r="S62" s="720"/>
      <c r="T62" s="141"/>
      <c r="U62" s="725"/>
      <c r="V62" s="727"/>
      <c r="W62" s="732"/>
      <c r="X62" s="708"/>
      <c r="Y62" s="720"/>
      <c r="Z62" s="141"/>
      <c r="AA62" s="737"/>
      <c r="AB62" s="708"/>
      <c r="AC62" s="708"/>
      <c r="AD62" s="708"/>
      <c r="AE62" s="720"/>
    </row>
    <row r="63" spans="2:31" ht="20.100000000000001" customHeight="1" thickTop="1" thickBot="1" x14ac:dyDescent="0.3">
      <c r="B63" s="35">
        <v>6</v>
      </c>
      <c r="C63" s="317"/>
      <c r="D63" s="318" t="s">
        <v>141</v>
      </c>
      <c r="E63" s="318" t="s">
        <v>1607</v>
      </c>
      <c r="F63" s="319" t="s">
        <v>92</v>
      </c>
      <c r="G63" s="320" t="s">
        <v>142</v>
      </c>
      <c r="H63" s="143"/>
      <c r="I63" s="737"/>
      <c r="J63" s="708"/>
      <c r="K63" s="708"/>
      <c r="L63" s="708"/>
      <c r="M63" s="720"/>
      <c r="N63" s="143"/>
      <c r="O63" s="737"/>
      <c r="P63" s="732"/>
      <c r="Q63" s="732"/>
      <c r="R63" s="708"/>
      <c r="S63" s="720"/>
      <c r="T63" s="143"/>
      <c r="U63" s="725"/>
      <c r="V63" s="727"/>
      <c r="W63" s="732"/>
      <c r="X63" s="708"/>
      <c r="Y63" s="720"/>
      <c r="Z63" s="143"/>
      <c r="AA63" s="737"/>
      <c r="AB63" s="708"/>
      <c r="AC63" s="708"/>
      <c r="AD63" s="708"/>
      <c r="AE63" s="720"/>
    </row>
    <row r="64" spans="2:31" ht="20.100000000000001" customHeight="1" thickTop="1" thickBot="1" x14ac:dyDescent="0.3">
      <c r="B64" s="35">
        <v>7</v>
      </c>
      <c r="C64" s="105"/>
      <c r="D64" s="352" t="s">
        <v>143</v>
      </c>
      <c r="E64" s="352"/>
      <c r="F64" s="353" t="s">
        <v>92</v>
      </c>
      <c r="G64" s="354" t="s">
        <v>1002</v>
      </c>
      <c r="H64" s="143"/>
      <c r="I64" s="737"/>
      <c r="J64" s="708"/>
      <c r="K64" s="708"/>
      <c r="L64" s="708"/>
      <c r="M64" s="720"/>
      <c r="N64" s="143"/>
      <c r="O64" s="737"/>
      <c r="P64" s="732"/>
      <c r="Q64" s="732"/>
      <c r="R64" s="708"/>
      <c r="S64" s="720"/>
      <c r="T64" s="143"/>
      <c r="U64" s="725"/>
      <c r="V64" s="727"/>
      <c r="W64" s="732"/>
      <c r="X64" s="708"/>
      <c r="Y64" s="720"/>
      <c r="Z64" s="143"/>
      <c r="AA64" s="737"/>
      <c r="AB64" s="708"/>
      <c r="AC64" s="708"/>
      <c r="AD64" s="708"/>
      <c r="AE64" s="720"/>
    </row>
    <row r="65" spans="2:31" ht="20.100000000000001" customHeight="1" thickTop="1" thickBot="1" x14ac:dyDescent="0.3">
      <c r="B65" s="35">
        <v>8</v>
      </c>
      <c r="C65" s="105"/>
      <c r="D65" s="137" t="s">
        <v>145</v>
      </c>
      <c r="E65" s="137" t="s">
        <v>1603</v>
      </c>
      <c r="F65" s="138" t="s">
        <v>92</v>
      </c>
      <c r="G65" s="142" t="s">
        <v>146</v>
      </c>
      <c r="H65" s="143"/>
      <c r="I65" s="737"/>
      <c r="J65" s="708"/>
      <c r="K65" s="708"/>
      <c r="L65" s="708"/>
      <c r="M65" s="720"/>
      <c r="N65" s="143"/>
      <c r="O65" s="737"/>
      <c r="P65" s="732"/>
      <c r="Q65" s="732"/>
      <c r="R65" s="708"/>
      <c r="S65" s="720"/>
      <c r="T65" s="143"/>
      <c r="U65" s="725"/>
      <c r="V65" s="727"/>
      <c r="W65" s="732"/>
      <c r="X65" s="708"/>
      <c r="Y65" s="720"/>
      <c r="Z65" s="143"/>
      <c r="AA65" s="737"/>
      <c r="AB65" s="708"/>
      <c r="AC65" s="708"/>
      <c r="AD65" s="708"/>
      <c r="AE65" s="720"/>
    </row>
    <row r="66" spans="2:31" ht="20.100000000000001" customHeight="1" thickTop="1" thickBot="1" x14ac:dyDescent="0.3">
      <c r="B66" s="35">
        <v>9</v>
      </c>
      <c r="C66" s="105"/>
      <c r="D66" s="137" t="s">
        <v>115</v>
      </c>
      <c r="E66" s="137" t="s">
        <v>1604</v>
      </c>
      <c r="F66" s="138" t="s">
        <v>46</v>
      </c>
      <c r="G66" s="142" t="s">
        <v>116</v>
      </c>
      <c r="H66" s="141"/>
      <c r="I66" s="737"/>
      <c r="J66" s="708"/>
      <c r="K66" s="708"/>
      <c r="L66" s="708"/>
      <c r="M66" s="720"/>
      <c r="N66" s="141"/>
      <c r="O66" s="737"/>
      <c r="P66" s="732"/>
      <c r="Q66" s="732"/>
      <c r="R66" s="708"/>
      <c r="S66" s="720"/>
      <c r="T66" s="141"/>
      <c r="U66" s="725"/>
      <c r="V66" s="727"/>
      <c r="W66" s="732"/>
      <c r="X66" s="708"/>
      <c r="Y66" s="720"/>
      <c r="Z66" s="141"/>
      <c r="AA66" s="737"/>
      <c r="AB66" s="708"/>
      <c r="AC66" s="708"/>
      <c r="AD66" s="708"/>
      <c r="AE66" s="720"/>
    </row>
    <row r="67" spans="2:31" ht="20.100000000000001" customHeight="1" thickTop="1" thickBot="1" x14ac:dyDescent="0.3">
      <c r="B67" s="35">
        <v>10</v>
      </c>
      <c r="C67" s="105"/>
      <c r="D67" s="137" t="s">
        <v>115</v>
      </c>
      <c r="E67" s="137" t="s">
        <v>1604</v>
      </c>
      <c r="F67" s="138" t="s">
        <v>45</v>
      </c>
      <c r="G67" s="142" t="s">
        <v>116</v>
      </c>
      <c r="H67" s="141"/>
      <c r="I67" s="737"/>
      <c r="J67" s="708"/>
      <c r="K67" s="708"/>
      <c r="L67" s="708"/>
      <c r="M67" s="720"/>
      <c r="N67" s="141"/>
      <c r="O67" s="737"/>
      <c r="P67" s="732"/>
      <c r="Q67" s="732"/>
      <c r="R67" s="708"/>
      <c r="S67" s="720"/>
      <c r="T67" s="141"/>
      <c r="U67" s="725"/>
      <c r="V67" s="727"/>
      <c r="W67" s="732"/>
      <c r="X67" s="708"/>
      <c r="Y67" s="720"/>
      <c r="Z67" s="141"/>
      <c r="AA67" s="737"/>
      <c r="AB67" s="708"/>
      <c r="AC67" s="708"/>
      <c r="AD67" s="708"/>
      <c r="AE67" s="720"/>
    </row>
    <row r="68" spans="2:31" ht="20.100000000000001" customHeight="1" thickTop="1" thickBot="1" x14ac:dyDescent="0.3">
      <c r="B68" s="35">
        <v>11</v>
      </c>
      <c r="C68" s="105"/>
      <c r="D68" s="137" t="s">
        <v>117</v>
      </c>
      <c r="E68" s="137"/>
      <c r="F68" s="138" t="s">
        <v>46</v>
      </c>
      <c r="G68" s="142" t="s">
        <v>118</v>
      </c>
      <c r="H68" s="141"/>
      <c r="I68" s="737"/>
      <c r="J68" s="708"/>
      <c r="K68" s="708"/>
      <c r="L68" s="708"/>
      <c r="M68" s="720"/>
      <c r="N68" s="141"/>
      <c r="O68" s="737"/>
      <c r="P68" s="732"/>
      <c r="Q68" s="732"/>
      <c r="R68" s="708"/>
      <c r="S68" s="720"/>
      <c r="T68" s="141"/>
      <c r="U68" s="725"/>
      <c r="V68" s="727"/>
      <c r="W68" s="732"/>
      <c r="X68" s="708"/>
      <c r="Y68" s="720"/>
      <c r="Z68" s="141"/>
      <c r="AA68" s="737"/>
      <c r="AB68" s="708"/>
      <c r="AC68" s="708"/>
      <c r="AD68" s="708"/>
      <c r="AE68" s="720"/>
    </row>
    <row r="69" spans="2:31" ht="20.100000000000001" customHeight="1" thickTop="1" thickBot="1" x14ac:dyDescent="0.3">
      <c r="B69" s="35">
        <v>12</v>
      </c>
      <c r="C69" s="105"/>
      <c r="D69" s="352" t="s">
        <v>119</v>
      </c>
      <c r="E69" s="352"/>
      <c r="F69" s="353" t="s">
        <v>81</v>
      </c>
      <c r="G69" s="354" t="s">
        <v>1372</v>
      </c>
      <c r="H69" s="143"/>
      <c r="I69" s="737"/>
      <c r="J69" s="708"/>
      <c r="K69" s="708"/>
      <c r="L69" s="708"/>
      <c r="M69" s="720"/>
      <c r="N69" s="143"/>
      <c r="O69" s="737"/>
      <c r="P69" s="732"/>
      <c r="Q69" s="732"/>
      <c r="R69" s="708"/>
      <c r="S69" s="720"/>
      <c r="T69" s="143"/>
      <c r="U69" s="725"/>
      <c r="V69" s="727"/>
      <c r="W69" s="732"/>
      <c r="X69" s="708"/>
      <c r="Y69" s="720"/>
      <c r="Z69" s="143"/>
      <c r="AA69" s="737"/>
      <c r="AB69" s="708"/>
      <c r="AC69" s="708"/>
      <c r="AD69" s="708"/>
      <c r="AE69" s="720"/>
    </row>
    <row r="70" spans="2:31" ht="20.100000000000001" customHeight="1" thickTop="1" thickBot="1" x14ac:dyDescent="0.3">
      <c r="B70" s="35">
        <v>13</v>
      </c>
      <c r="C70" s="105"/>
      <c r="D70" s="137" t="s">
        <v>906</v>
      </c>
      <c r="E70" s="137" t="s">
        <v>1621</v>
      </c>
      <c r="F70" s="138" t="s">
        <v>92</v>
      </c>
      <c r="G70" s="142" t="s">
        <v>983</v>
      </c>
      <c r="H70" s="143"/>
      <c r="I70" s="737"/>
      <c r="J70" s="708"/>
      <c r="K70" s="708"/>
      <c r="L70" s="708"/>
      <c r="M70" s="720"/>
      <c r="N70" s="143"/>
      <c r="O70" s="737"/>
      <c r="P70" s="732"/>
      <c r="Q70" s="732"/>
      <c r="R70" s="708"/>
      <c r="S70" s="720"/>
      <c r="T70" s="143"/>
      <c r="U70" s="725"/>
      <c r="V70" s="727"/>
      <c r="W70" s="732"/>
      <c r="X70" s="708"/>
      <c r="Y70" s="720"/>
      <c r="Z70" s="143"/>
      <c r="AA70" s="737"/>
      <c r="AB70" s="708"/>
      <c r="AC70" s="708"/>
      <c r="AD70" s="708"/>
      <c r="AE70" s="720"/>
    </row>
    <row r="71" spans="2:31" ht="20.100000000000001" customHeight="1" thickTop="1" thickBot="1" x14ac:dyDescent="0.3">
      <c r="B71" s="35">
        <v>14</v>
      </c>
      <c r="C71" s="105"/>
      <c r="D71" s="352" t="s">
        <v>147</v>
      </c>
      <c r="E71" s="352"/>
      <c r="F71" s="353" t="s">
        <v>81</v>
      </c>
      <c r="G71" s="354" t="s">
        <v>1003</v>
      </c>
      <c r="H71" s="143"/>
      <c r="I71" s="737"/>
      <c r="J71" s="708"/>
      <c r="K71" s="708"/>
      <c r="L71" s="708"/>
      <c r="M71" s="720"/>
      <c r="N71" s="143"/>
      <c r="O71" s="737"/>
      <c r="P71" s="732"/>
      <c r="Q71" s="732"/>
      <c r="R71" s="708"/>
      <c r="S71" s="720"/>
      <c r="T71" s="143"/>
      <c r="U71" s="725"/>
      <c r="V71" s="727"/>
      <c r="W71" s="732"/>
      <c r="X71" s="708"/>
      <c r="Y71" s="720"/>
      <c r="Z71" s="143"/>
      <c r="AA71" s="737"/>
      <c r="AB71" s="708"/>
      <c r="AC71" s="708"/>
      <c r="AD71" s="708"/>
      <c r="AE71" s="720"/>
    </row>
    <row r="72" spans="2:31" ht="20.100000000000001" customHeight="1" thickTop="1" thickBot="1" x14ac:dyDescent="0.3">
      <c r="B72" s="35">
        <v>15</v>
      </c>
      <c r="C72" s="105"/>
      <c r="D72" s="352" t="s">
        <v>149</v>
      </c>
      <c r="E72" s="352" t="s">
        <v>1614</v>
      </c>
      <c r="F72" s="353" t="s">
        <v>81</v>
      </c>
      <c r="G72" s="354" t="s">
        <v>1373</v>
      </c>
      <c r="H72" s="143"/>
      <c r="I72" s="737"/>
      <c r="J72" s="708"/>
      <c r="K72" s="708"/>
      <c r="L72" s="708"/>
      <c r="M72" s="720"/>
      <c r="N72" s="143"/>
      <c r="O72" s="737"/>
      <c r="P72" s="732"/>
      <c r="Q72" s="732"/>
      <c r="R72" s="708"/>
      <c r="S72" s="720"/>
      <c r="T72" s="143"/>
      <c r="U72" s="725"/>
      <c r="V72" s="727"/>
      <c r="W72" s="732"/>
      <c r="X72" s="708"/>
      <c r="Y72" s="720"/>
      <c r="Z72" s="143"/>
      <c r="AA72" s="737"/>
      <c r="AB72" s="708"/>
      <c r="AC72" s="708"/>
      <c r="AD72" s="708"/>
      <c r="AE72" s="720"/>
    </row>
    <row r="73" spans="2:31" ht="20.100000000000001" customHeight="1" thickTop="1" thickBot="1" x14ac:dyDescent="0.3">
      <c r="B73" s="35">
        <v>16</v>
      </c>
      <c r="C73" s="105"/>
      <c r="D73" s="137" t="s">
        <v>153</v>
      </c>
      <c r="E73" s="137" t="s">
        <v>1627</v>
      </c>
      <c r="F73" s="138" t="s">
        <v>92</v>
      </c>
      <c r="G73" s="142" t="s">
        <v>154</v>
      </c>
      <c r="H73" s="143"/>
      <c r="I73" s="737"/>
      <c r="J73" s="708"/>
      <c r="K73" s="708"/>
      <c r="L73" s="708"/>
      <c r="M73" s="720"/>
      <c r="N73" s="143"/>
      <c r="O73" s="737"/>
      <c r="P73" s="732"/>
      <c r="Q73" s="732"/>
      <c r="R73" s="708"/>
      <c r="S73" s="720"/>
      <c r="T73" s="143"/>
      <c r="U73" s="725"/>
      <c r="V73" s="727"/>
      <c r="W73" s="732"/>
      <c r="X73" s="708"/>
      <c r="Y73" s="720"/>
      <c r="Z73" s="143"/>
      <c r="AA73" s="737"/>
      <c r="AB73" s="708"/>
      <c r="AC73" s="708"/>
      <c r="AD73" s="708"/>
      <c r="AE73" s="720"/>
    </row>
    <row r="74" spans="2:31" ht="20.100000000000001" customHeight="1" thickTop="1" thickBot="1" x14ac:dyDescent="0.3">
      <c r="B74" s="35">
        <v>17</v>
      </c>
      <c r="C74" s="105"/>
      <c r="D74" s="352" t="s">
        <v>155</v>
      </c>
      <c r="E74" s="352"/>
      <c r="F74" s="353" t="s">
        <v>81</v>
      </c>
      <c r="G74" s="354" t="s">
        <v>1374</v>
      </c>
      <c r="H74" s="143"/>
      <c r="I74" s="737"/>
      <c r="J74" s="708"/>
      <c r="K74" s="708"/>
      <c r="L74" s="708"/>
      <c r="M74" s="720"/>
      <c r="N74" s="143"/>
      <c r="O74" s="737"/>
      <c r="P74" s="732"/>
      <c r="Q74" s="732"/>
      <c r="R74" s="708"/>
      <c r="S74" s="720"/>
      <c r="T74" s="143"/>
      <c r="U74" s="725"/>
      <c r="V74" s="727"/>
      <c r="W74" s="732"/>
      <c r="X74" s="708"/>
      <c r="Y74" s="720"/>
      <c r="Z74" s="143"/>
      <c r="AA74" s="737"/>
      <c r="AB74" s="708"/>
      <c r="AC74" s="708"/>
      <c r="AD74" s="708"/>
      <c r="AE74" s="720"/>
    </row>
    <row r="75" spans="2:31" ht="20.100000000000001" customHeight="1" thickTop="1" thickBot="1" x14ac:dyDescent="0.3">
      <c r="B75" s="35">
        <v>18</v>
      </c>
      <c r="C75" s="105"/>
      <c r="D75" s="137" t="s">
        <v>157</v>
      </c>
      <c r="E75" s="137" t="s">
        <v>1611</v>
      </c>
      <c r="F75" s="138" t="s">
        <v>81</v>
      </c>
      <c r="G75" s="142" t="s">
        <v>158</v>
      </c>
      <c r="H75" s="143"/>
      <c r="I75" s="737"/>
      <c r="J75" s="708"/>
      <c r="K75" s="708"/>
      <c r="L75" s="708"/>
      <c r="M75" s="720"/>
      <c r="N75" s="143"/>
      <c r="O75" s="737"/>
      <c r="P75" s="732"/>
      <c r="Q75" s="732"/>
      <c r="R75" s="708"/>
      <c r="S75" s="720"/>
      <c r="T75" s="143"/>
      <c r="U75" s="725"/>
      <c r="V75" s="727"/>
      <c r="W75" s="732"/>
      <c r="X75" s="708"/>
      <c r="Y75" s="720"/>
      <c r="Z75" s="143"/>
      <c r="AA75" s="737"/>
      <c r="AB75" s="708"/>
      <c r="AC75" s="708"/>
      <c r="AD75" s="708"/>
      <c r="AE75" s="720"/>
    </row>
    <row r="76" spans="2:31" ht="20.100000000000001" customHeight="1" thickTop="1" thickBot="1" x14ac:dyDescent="0.3">
      <c r="B76" s="35">
        <v>19</v>
      </c>
      <c r="C76" s="105"/>
      <c r="D76" s="137" t="s">
        <v>976</v>
      </c>
      <c r="E76" s="137"/>
      <c r="F76" s="138" t="s">
        <v>81</v>
      </c>
      <c r="G76" s="142" t="s">
        <v>977</v>
      </c>
      <c r="H76" s="141"/>
      <c r="I76" s="737"/>
      <c r="J76" s="708"/>
      <c r="K76" s="708"/>
      <c r="L76" s="708"/>
      <c r="M76" s="720"/>
      <c r="N76" s="141"/>
      <c r="O76" s="737"/>
      <c r="P76" s="732"/>
      <c r="Q76" s="732"/>
      <c r="R76" s="708"/>
      <c r="S76" s="720"/>
      <c r="T76" s="141"/>
      <c r="U76" s="725"/>
      <c r="V76" s="727"/>
      <c r="W76" s="732"/>
      <c r="X76" s="708"/>
      <c r="Y76" s="720"/>
      <c r="Z76" s="141"/>
      <c r="AA76" s="737"/>
      <c r="AB76" s="708"/>
      <c r="AC76" s="708"/>
      <c r="AD76" s="708"/>
      <c r="AE76" s="720"/>
    </row>
    <row r="77" spans="2:31" ht="20.100000000000001" customHeight="1" thickTop="1" thickBot="1" x14ac:dyDescent="0.3">
      <c r="B77" s="35">
        <v>20</v>
      </c>
      <c r="C77" s="105"/>
      <c r="D77" s="352" t="s">
        <v>159</v>
      </c>
      <c r="E77" s="352"/>
      <c r="F77" s="353" t="s">
        <v>92</v>
      </c>
      <c r="G77" s="354" t="s">
        <v>1004</v>
      </c>
      <c r="H77" s="143"/>
      <c r="I77" s="737"/>
      <c r="J77" s="708"/>
      <c r="K77" s="708"/>
      <c r="L77" s="708"/>
      <c r="M77" s="720"/>
      <c r="N77" s="143"/>
      <c r="O77" s="737"/>
      <c r="P77" s="732"/>
      <c r="Q77" s="732"/>
      <c r="R77" s="708"/>
      <c r="S77" s="720"/>
      <c r="T77" s="143"/>
      <c r="U77" s="725"/>
      <c r="V77" s="727"/>
      <c r="W77" s="732"/>
      <c r="X77" s="708"/>
      <c r="Y77" s="720"/>
      <c r="Z77" s="143"/>
      <c r="AA77" s="737"/>
      <c r="AB77" s="708"/>
      <c r="AC77" s="708"/>
      <c r="AD77" s="708"/>
      <c r="AE77" s="720"/>
    </row>
    <row r="78" spans="2:31" ht="20.100000000000001" customHeight="1" thickTop="1" thickBot="1" x14ac:dyDescent="0.3">
      <c r="B78" s="35">
        <v>21</v>
      </c>
      <c r="C78" s="105"/>
      <c r="D78" s="352" t="s">
        <v>161</v>
      </c>
      <c r="E78" s="352"/>
      <c r="F78" s="353" t="s">
        <v>81</v>
      </c>
      <c r="G78" s="354" t="s">
        <v>1005</v>
      </c>
      <c r="H78" s="143"/>
      <c r="I78" s="737"/>
      <c r="J78" s="708"/>
      <c r="K78" s="708"/>
      <c r="L78" s="708"/>
      <c r="M78" s="720"/>
      <c r="N78" s="143"/>
      <c r="O78" s="737"/>
      <c r="P78" s="732"/>
      <c r="Q78" s="732"/>
      <c r="R78" s="708"/>
      <c r="S78" s="720"/>
      <c r="T78" s="143"/>
      <c r="U78" s="725"/>
      <c r="V78" s="727"/>
      <c r="W78" s="732"/>
      <c r="X78" s="708"/>
      <c r="Y78" s="720"/>
      <c r="Z78" s="143"/>
      <c r="AA78" s="737"/>
      <c r="AB78" s="708"/>
      <c r="AC78" s="708"/>
      <c r="AD78" s="708"/>
      <c r="AE78" s="720"/>
    </row>
    <row r="79" spans="2:31" ht="20.100000000000001" customHeight="1" thickTop="1" thickBot="1" x14ac:dyDescent="0.3">
      <c r="B79" s="35">
        <v>22</v>
      </c>
      <c r="C79" s="105"/>
      <c r="D79" s="352" t="s">
        <v>163</v>
      </c>
      <c r="E79" s="352"/>
      <c r="F79" s="353" t="s">
        <v>81</v>
      </c>
      <c r="G79" s="354" t="s">
        <v>1006</v>
      </c>
      <c r="H79" s="143"/>
      <c r="I79" s="737"/>
      <c r="J79" s="708"/>
      <c r="K79" s="708"/>
      <c r="L79" s="708"/>
      <c r="M79" s="720"/>
      <c r="N79" s="143"/>
      <c r="O79" s="737"/>
      <c r="P79" s="732"/>
      <c r="Q79" s="732"/>
      <c r="R79" s="708"/>
      <c r="S79" s="720"/>
      <c r="T79" s="143"/>
      <c r="U79" s="725"/>
      <c r="V79" s="727"/>
      <c r="W79" s="732"/>
      <c r="X79" s="708"/>
      <c r="Y79" s="720"/>
      <c r="Z79" s="143"/>
      <c r="AA79" s="737"/>
      <c r="AB79" s="708"/>
      <c r="AC79" s="708"/>
      <c r="AD79" s="708"/>
      <c r="AE79" s="720"/>
    </row>
    <row r="80" spans="2:31" ht="20.100000000000001" customHeight="1" thickTop="1" thickBot="1" x14ac:dyDescent="0.3">
      <c r="B80" s="35">
        <v>23</v>
      </c>
      <c r="C80" s="105"/>
      <c r="D80" s="151" t="s">
        <v>165</v>
      </c>
      <c r="E80" s="151"/>
      <c r="F80" s="152" t="s">
        <v>81</v>
      </c>
      <c r="G80" s="153" t="s">
        <v>166</v>
      </c>
      <c r="H80" s="143"/>
      <c r="I80" s="737"/>
      <c r="J80" s="708"/>
      <c r="K80" s="708"/>
      <c r="L80" s="708"/>
      <c r="M80" s="720"/>
      <c r="N80" s="143"/>
      <c r="O80" s="737"/>
      <c r="P80" s="732"/>
      <c r="Q80" s="732"/>
      <c r="R80" s="708"/>
      <c r="S80" s="720"/>
      <c r="T80" s="143"/>
      <c r="U80" s="725"/>
      <c r="V80" s="727"/>
      <c r="W80" s="732"/>
      <c r="X80" s="708"/>
      <c r="Y80" s="720"/>
      <c r="Z80" s="143"/>
      <c r="AA80" s="737"/>
      <c r="AB80" s="708"/>
      <c r="AC80" s="708"/>
      <c r="AD80" s="708"/>
      <c r="AE80" s="720"/>
    </row>
    <row r="81" spans="2:31" ht="20.100000000000001" customHeight="1" thickTop="1" thickBot="1" x14ac:dyDescent="0.3">
      <c r="B81" s="35">
        <v>24</v>
      </c>
      <c r="C81" s="105"/>
      <c r="D81" s="352" t="s">
        <v>167</v>
      </c>
      <c r="E81" s="352"/>
      <c r="F81" s="353" t="s">
        <v>46</v>
      </c>
      <c r="G81" s="354" t="s">
        <v>1007</v>
      </c>
      <c r="H81" s="143"/>
      <c r="I81" s="737"/>
      <c r="J81" s="708"/>
      <c r="K81" s="708"/>
      <c r="L81" s="708"/>
      <c r="M81" s="720"/>
      <c r="N81" s="143"/>
      <c r="O81" s="737"/>
      <c r="P81" s="732"/>
      <c r="Q81" s="732"/>
      <c r="R81" s="708"/>
      <c r="S81" s="720"/>
      <c r="T81" s="143"/>
      <c r="U81" s="725"/>
      <c r="V81" s="727"/>
      <c r="W81" s="732"/>
      <c r="X81" s="708"/>
      <c r="Y81" s="720"/>
      <c r="Z81" s="143"/>
      <c r="AA81" s="737"/>
      <c r="AB81" s="708"/>
      <c r="AC81" s="708"/>
      <c r="AD81" s="708"/>
      <c r="AE81" s="720"/>
    </row>
    <row r="82" spans="2:31" ht="20.100000000000001" customHeight="1" thickTop="1" thickBot="1" x14ac:dyDescent="0.3">
      <c r="B82" s="35">
        <v>25</v>
      </c>
      <c r="C82" s="105"/>
      <c r="D82" s="137" t="s">
        <v>131</v>
      </c>
      <c r="E82" s="137"/>
      <c r="F82" s="138" t="s">
        <v>81</v>
      </c>
      <c r="G82" s="142" t="s">
        <v>132</v>
      </c>
      <c r="H82" s="143"/>
      <c r="I82" s="737"/>
      <c r="J82" s="708"/>
      <c r="K82" s="708"/>
      <c r="L82" s="708"/>
      <c r="M82" s="720"/>
      <c r="N82" s="143"/>
      <c r="O82" s="737"/>
      <c r="P82" s="732"/>
      <c r="Q82" s="732"/>
      <c r="R82" s="708"/>
      <c r="S82" s="720"/>
      <c r="T82" s="143"/>
      <c r="U82" s="725"/>
      <c r="V82" s="727"/>
      <c r="W82" s="732"/>
      <c r="X82" s="708"/>
      <c r="Y82" s="720"/>
      <c r="Z82" s="143"/>
      <c r="AA82" s="737"/>
      <c r="AB82" s="708"/>
      <c r="AC82" s="708"/>
      <c r="AD82" s="708"/>
      <c r="AE82" s="720"/>
    </row>
    <row r="83" spans="2:31" ht="20.100000000000001" customHeight="1" thickTop="1" thickBot="1" x14ac:dyDescent="0.3">
      <c r="B83" s="35">
        <v>25</v>
      </c>
      <c r="C83" s="105"/>
      <c r="D83" s="137" t="s">
        <v>82</v>
      </c>
      <c r="E83" s="137"/>
      <c r="F83" s="138" t="s">
        <v>135</v>
      </c>
      <c r="G83" s="142" t="s">
        <v>872</v>
      </c>
      <c r="H83" s="143"/>
      <c r="I83" s="737"/>
      <c r="J83" s="708"/>
      <c r="K83" s="708"/>
      <c r="L83" s="708"/>
      <c r="M83" s="720"/>
      <c r="N83" s="143"/>
      <c r="O83" s="737"/>
      <c r="P83" s="732"/>
      <c r="Q83" s="732"/>
      <c r="R83" s="708"/>
      <c r="S83" s="720"/>
      <c r="T83" s="143"/>
      <c r="U83" s="725"/>
      <c r="V83" s="727"/>
      <c r="W83" s="732"/>
      <c r="X83" s="708"/>
      <c r="Y83" s="720"/>
      <c r="Z83" s="143"/>
      <c r="AA83" s="737"/>
      <c r="AB83" s="708"/>
      <c r="AC83" s="708"/>
      <c r="AD83" s="708"/>
      <c r="AE83" s="720"/>
    </row>
    <row r="84" spans="2:31" ht="20.100000000000001" customHeight="1" thickTop="1" thickBot="1" x14ac:dyDescent="0.3">
      <c r="B84" s="35">
        <v>26</v>
      </c>
      <c r="C84" s="105"/>
      <c r="D84" s="137" t="s">
        <v>169</v>
      </c>
      <c r="E84" s="137" t="s">
        <v>1612</v>
      </c>
      <c r="F84" s="138" t="s">
        <v>81</v>
      </c>
      <c r="G84" s="142" t="s">
        <v>170</v>
      </c>
      <c r="H84" s="143"/>
      <c r="I84" s="737"/>
      <c r="J84" s="708"/>
      <c r="K84" s="708"/>
      <c r="L84" s="708"/>
      <c r="M84" s="720"/>
      <c r="N84" s="143"/>
      <c r="O84" s="737"/>
      <c r="P84" s="732"/>
      <c r="Q84" s="732"/>
      <c r="R84" s="708"/>
      <c r="S84" s="720"/>
      <c r="T84" s="143"/>
      <c r="U84" s="725"/>
      <c r="V84" s="727"/>
      <c r="W84" s="732"/>
      <c r="X84" s="708"/>
      <c r="Y84" s="720"/>
      <c r="Z84" s="143"/>
      <c r="AA84" s="737"/>
      <c r="AB84" s="708"/>
      <c r="AC84" s="708"/>
      <c r="AD84" s="708"/>
      <c r="AE84" s="720"/>
    </row>
    <row r="85" spans="2:31" ht="20.100000000000001" customHeight="1" thickTop="1" thickBot="1" x14ac:dyDescent="0.3">
      <c r="B85" s="35">
        <v>27</v>
      </c>
      <c r="C85" s="105"/>
      <c r="D85" s="352" t="s">
        <v>138</v>
      </c>
      <c r="E85" s="352"/>
      <c r="F85" s="353" t="s">
        <v>81</v>
      </c>
      <c r="G85" s="354" t="s">
        <v>1375</v>
      </c>
      <c r="H85" s="141"/>
      <c r="I85" s="737"/>
      <c r="J85" s="708"/>
      <c r="K85" s="708"/>
      <c r="L85" s="708"/>
      <c r="M85" s="720"/>
      <c r="N85" s="141"/>
      <c r="O85" s="737"/>
      <c r="P85" s="732"/>
      <c r="Q85" s="732"/>
      <c r="R85" s="708"/>
      <c r="S85" s="720"/>
      <c r="T85" s="141"/>
      <c r="U85" s="725"/>
      <c r="V85" s="727"/>
      <c r="W85" s="732"/>
      <c r="X85" s="708"/>
      <c r="Y85" s="720"/>
      <c r="Z85" s="141"/>
      <c r="AA85" s="737"/>
      <c r="AB85" s="708"/>
      <c r="AC85" s="708"/>
      <c r="AD85" s="708"/>
      <c r="AE85" s="720"/>
    </row>
    <row r="86" spans="2:31" ht="20.100000000000001" customHeight="1" thickTop="1" thickBot="1" x14ac:dyDescent="0.3">
      <c r="B86" s="35">
        <v>28</v>
      </c>
      <c r="C86" s="105"/>
      <c r="D86" s="137" t="s">
        <v>171</v>
      </c>
      <c r="E86" s="137"/>
      <c r="F86" s="138" t="s">
        <v>81</v>
      </c>
      <c r="G86" s="142" t="s">
        <v>172</v>
      </c>
      <c r="H86" s="143"/>
      <c r="I86" s="737"/>
      <c r="J86" s="708"/>
      <c r="K86" s="708"/>
      <c r="L86" s="708"/>
      <c r="M86" s="720"/>
      <c r="N86" s="143"/>
      <c r="O86" s="737"/>
      <c r="P86" s="732"/>
      <c r="Q86" s="732"/>
      <c r="R86" s="708"/>
      <c r="S86" s="720"/>
      <c r="T86" s="143"/>
      <c r="U86" s="725"/>
      <c r="V86" s="727"/>
      <c r="W86" s="732"/>
      <c r="X86" s="708"/>
      <c r="Y86" s="720"/>
      <c r="Z86" s="143"/>
      <c r="AA86" s="737"/>
      <c r="AB86" s="708"/>
      <c r="AC86" s="708"/>
      <c r="AD86" s="708"/>
      <c r="AE86" s="720"/>
    </row>
    <row r="87" spans="2:31" ht="20.100000000000001" customHeight="1" thickTop="1" thickBot="1" x14ac:dyDescent="0.3">
      <c r="B87" s="35">
        <v>29</v>
      </c>
      <c r="C87" s="144"/>
      <c r="D87" s="137" t="s">
        <v>173</v>
      </c>
      <c r="E87" s="137" t="s">
        <v>1602</v>
      </c>
      <c r="F87" s="138" t="s">
        <v>92</v>
      </c>
      <c r="G87" s="142" t="s">
        <v>174</v>
      </c>
      <c r="H87" s="143"/>
      <c r="I87" s="737"/>
      <c r="J87" s="708"/>
      <c r="K87" s="708"/>
      <c r="L87" s="708"/>
      <c r="M87" s="720"/>
      <c r="N87" s="143"/>
      <c r="O87" s="737"/>
      <c r="P87" s="732"/>
      <c r="Q87" s="732"/>
      <c r="R87" s="708"/>
      <c r="S87" s="720"/>
      <c r="T87" s="143"/>
      <c r="U87" s="725"/>
      <c r="V87" s="727"/>
      <c r="W87" s="732"/>
      <c r="X87" s="708"/>
      <c r="Y87" s="720"/>
      <c r="Z87" s="143"/>
      <c r="AA87" s="737"/>
      <c r="AB87" s="708"/>
      <c r="AC87" s="708"/>
      <c r="AD87" s="708"/>
      <c r="AE87" s="720"/>
    </row>
    <row r="88" spans="2:31" ht="20.100000000000001" customHeight="1" thickTop="1" thickBot="1" x14ac:dyDescent="0.3">
      <c r="B88" s="35">
        <v>30</v>
      </c>
      <c r="C88" s="144"/>
      <c r="D88" s="352" t="s">
        <v>175</v>
      </c>
      <c r="E88" s="352" t="s">
        <v>1625</v>
      </c>
      <c r="F88" s="353" t="s">
        <v>92</v>
      </c>
      <c r="G88" s="354" t="s">
        <v>176</v>
      </c>
      <c r="H88" s="143"/>
      <c r="I88" s="737"/>
      <c r="J88" s="708"/>
      <c r="K88" s="708"/>
      <c r="L88" s="708"/>
      <c r="M88" s="720"/>
      <c r="N88" s="143"/>
      <c r="O88" s="737"/>
      <c r="P88" s="732"/>
      <c r="Q88" s="732"/>
      <c r="R88" s="708"/>
      <c r="S88" s="720"/>
      <c r="T88" s="143"/>
      <c r="U88" s="725"/>
      <c r="V88" s="727"/>
      <c r="W88" s="732"/>
      <c r="X88" s="708"/>
      <c r="Y88" s="720"/>
      <c r="Z88" s="143"/>
      <c r="AA88" s="737"/>
      <c r="AB88" s="708"/>
      <c r="AC88" s="708"/>
      <c r="AD88" s="708"/>
      <c r="AE88" s="720"/>
    </row>
    <row r="89" spans="2:31" ht="20.100000000000001" customHeight="1" thickTop="1" thickBot="1" x14ac:dyDescent="0.3">
      <c r="B89" s="35">
        <v>31</v>
      </c>
      <c r="C89" s="144"/>
      <c r="D89" s="352" t="s">
        <v>177</v>
      </c>
      <c r="E89" s="352"/>
      <c r="F89" s="353" t="s">
        <v>92</v>
      </c>
      <c r="G89" s="354" t="s">
        <v>1376</v>
      </c>
      <c r="H89" s="143"/>
      <c r="I89" s="737"/>
      <c r="J89" s="708"/>
      <c r="K89" s="708"/>
      <c r="L89" s="708"/>
      <c r="M89" s="720"/>
      <c r="N89" s="143"/>
      <c r="O89" s="737"/>
      <c r="P89" s="732"/>
      <c r="Q89" s="732"/>
      <c r="R89" s="708"/>
      <c r="S89" s="720"/>
      <c r="T89" s="143"/>
      <c r="U89" s="725"/>
      <c r="V89" s="727"/>
      <c r="W89" s="732"/>
      <c r="X89" s="708"/>
      <c r="Y89" s="720"/>
      <c r="Z89" s="143"/>
      <c r="AA89" s="737"/>
      <c r="AB89" s="708"/>
      <c r="AC89" s="708"/>
      <c r="AD89" s="708"/>
      <c r="AE89" s="720"/>
    </row>
    <row r="90" spans="2:31" ht="20.100000000000001" customHeight="1" thickTop="1" thickBot="1" x14ac:dyDescent="0.3">
      <c r="B90" s="35">
        <v>32</v>
      </c>
      <c r="C90" s="105"/>
      <c r="D90" s="137" t="s">
        <v>897</v>
      </c>
      <c r="E90" s="137"/>
      <c r="F90" s="138" t="s">
        <v>92</v>
      </c>
      <c r="G90" s="142" t="s">
        <v>962</v>
      </c>
      <c r="H90" s="143"/>
      <c r="I90" s="737"/>
      <c r="J90" s="708"/>
      <c r="K90" s="708"/>
      <c r="L90" s="708"/>
      <c r="M90" s="720"/>
      <c r="N90" s="143"/>
      <c r="O90" s="737"/>
      <c r="P90" s="732"/>
      <c r="Q90" s="732"/>
      <c r="R90" s="708"/>
      <c r="S90" s="720"/>
      <c r="T90" s="143"/>
      <c r="U90" s="725"/>
      <c r="V90" s="727"/>
      <c r="W90" s="732"/>
      <c r="X90" s="708"/>
      <c r="Y90" s="720"/>
      <c r="Z90" s="143"/>
      <c r="AA90" s="737"/>
      <c r="AB90" s="708"/>
      <c r="AC90" s="708"/>
      <c r="AD90" s="708"/>
      <c r="AE90" s="720"/>
    </row>
    <row r="91" spans="2:31" ht="20.100000000000001" customHeight="1" thickTop="1" x14ac:dyDescent="0.25">
      <c r="B91" s="35">
        <v>33</v>
      </c>
      <c r="C91" s="317"/>
      <c r="D91" s="318" t="s">
        <v>896</v>
      </c>
      <c r="E91" s="318"/>
      <c r="F91" s="319" t="s">
        <v>92</v>
      </c>
      <c r="G91" s="320" t="s">
        <v>963</v>
      </c>
      <c r="H91" s="141"/>
      <c r="I91" s="737"/>
      <c r="J91" s="708"/>
      <c r="K91" s="708"/>
      <c r="L91" s="708"/>
      <c r="M91" s="720"/>
      <c r="N91" s="141"/>
      <c r="O91" s="737"/>
      <c r="P91" s="732"/>
      <c r="Q91" s="732"/>
      <c r="R91" s="708"/>
      <c r="S91" s="720"/>
      <c r="T91" s="141"/>
      <c r="U91" s="725"/>
      <c r="V91" s="727"/>
      <c r="W91" s="732"/>
      <c r="X91" s="708"/>
      <c r="Y91" s="720"/>
      <c r="Z91" s="141"/>
      <c r="AA91" s="737"/>
      <c r="AB91" s="708"/>
      <c r="AC91" s="708"/>
      <c r="AD91" s="708"/>
      <c r="AE91" s="720"/>
    </row>
    <row r="92" spans="2:31" ht="20.100000000000001" customHeight="1" thickBot="1" x14ac:dyDescent="0.3">
      <c r="B92" s="35">
        <v>34</v>
      </c>
      <c r="C92" s="105"/>
      <c r="D92" s="137" t="s">
        <v>898</v>
      </c>
      <c r="E92" s="137" t="s">
        <v>1622</v>
      </c>
      <c r="F92" s="138" t="s">
        <v>92</v>
      </c>
      <c r="G92" s="142" t="s">
        <v>961</v>
      </c>
      <c r="H92" s="125"/>
      <c r="I92" s="737"/>
      <c r="J92" s="708"/>
      <c r="K92" s="708"/>
      <c r="L92" s="708"/>
      <c r="M92" s="720"/>
      <c r="N92" s="125"/>
      <c r="O92" s="737"/>
      <c r="P92" s="732"/>
      <c r="Q92" s="732"/>
      <c r="R92" s="708"/>
      <c r="S92" s="720"/>
      <c r="T92" s="125"/>
      <c r="U92" s="725"/>
      <c r="V92" s="727"/>
      <c r="W92" s="732"/>
      <c r="X92" s="708"/>
      <c r="Y92" s="720"/>
      <c r="Z92" s="125"/>
      <c r="AA92" s="737"/>
      <c r="AB92" s="708"/>
      <c r="AC92" s="708"/>
      <c r="AD92" s="708"/>
      <c r="AE92" s="720"/>
    </row>
    <row r="93" spans="2:31" ht="20.100000000000001" customHeight="1" thickTop="1" thickBot="1" x14ac:dyDescent="0.3">
      <c r="B93" s="35">
        <v>35</v>
      </c>
      <c r="C93" s="105"/>
      <c r="D93" s="137" t="s">
        <v>899</v>
      </c>
      <c r="E93" s="137" t="s">
        <v>1623</v>
      </c>
      <c r="F93" s="138" t="s">
        <v>92</v>
      </c>
      <c r="G93" s="142" t="s">
        <v>960</v>
      </c>
      <c r="H93" s="141"/>
      <c r="I93" s="737"/>
      <c r="J93" s="708"/>
      <c r="K93" s="708"/>
      <c r="L93" s="708"/>
      <c r="M93" s="720"/>
      <c r="N93" s="141"/>
      <c r="O93" s="737"/>
      <c r="P93" s="732"/>
      <c r="Q93" s="732"/>
      <c r="R93" s="708"/>
      <c r="S93" s="720"/>
      <c r="T93" s="141"/>
      <c r="U93" s="725"/>
      <c r="V93" s="727"/>
      <c r="W93" s="732"/>
      <c r="X93" s="708"/>
      <c r="Y93" s="720"/>
      <c r="Z93" s="141"/>
      <c r="AA93" s="737"/>
      <c r="AB93" s="708"/>
      <c r="AC93" s="708"/>
      <c r="AD93" s="708"/>
      <c r="AE93" s="720"/>
    </row>
    <row r="94" spans="2:31" ht="20.100000000000001" customHeight="1" thickTop="1" thickBot="1" x14ac:dyDescent="0.3">
      <c r="B94" s="35">
        <v>36</v>
      </c>
      <c r="C94" s="105"/>
      <c r="D94" s="137" t="s">
        <v>900</v>
      </c>
      <c r="E94" s="137"/>
      <c r="F94" s="138" t="s">
        <v>92</v>
      </c>
      <c r="G94" s="142" t="s">
        <v>959</v>
      </c>
      <c r="H94" s="141"/>
      <c r="I94" s="737"/>
      <c r="J94" s="708"/>
      <c r="K94" s="708"/>
      <c r="L94" s="708"/>
      <c r="M94" s="720"/>
      <c r="N94" s="141"/>
      <c r="O94" s="737"/>
      <c r="P94" s="732"/>
      <c r="Q94" s="732"/>
      <c r="R94" s="708"/>
      <c r="S94" s="720"/>
      <c r="T94" s="141"/>
      <c r="U94" s="725"/>
      <c r="V94" s="727"/>
      <c r="W94" s="732"/>
      <c r="X94" s="708"/>
      <c r="Y94" s="720"/>
      <c r="Z94" s="141"/>
      <c r="AA94" s="737"/>
      <c r="AB94" s="708"/>
      <c r="AC94" s="708"/>
      <c r="AD94" s="708"/>
      <c r="AE94" s="720"/>
    </row>
    <row r="95" spans="2:31" ht="20.100000000000001" customHeight="1" thickTop="1" thickBot="1" x14ac:dyDescent="0.3">
      <c r="B95" s="35">
        <v>37</v>
      </c>
      <c r="C95" s="105"/>
      <c r="D95" s="137" t="s">
        <v>901</v>
      </c>
      <c r="E95" s="137" t="s">
        <v>1624</v>
      </c>
      <c r="F95" s="138" t="s">
        <v>92</v>
      </c>
      <c r="G95" s="142" t="s">
        <v>958</v>
      </c>
      <c r="H95" s="141"/>
      <c r="I95" s="737"/>
      <c r="J95" s="708"/>
      <c r="K95" s="708"/>
      <c r="L95" s="708"/>
      <c r="M95" s="720"/>
      <c r="N95" s="141"/>
      <c r="O95" s="737"/>
      <c r="P95" s="732"/>
      <c r="Q95" s="732"/>
      <c r="R95" s="708"/>
      <c r="S95" s="720"/>
      <c r="T95" s="141"/>
      <c r="U95" s="725"/>
      <c r="V95" s="727"/>
      <c r="W95" s="732"/>
      <c r="X95" s="708"/>
      <c r="Y95" s="720"/>
      <c r="Z95" s="141"/>
      <c r="AA95" s="737"/>
      <c r="AB95" s="708"/>
      <c r="AC95" s="708"/>
      <c r="AD95" s="708"/>
      <c r="AE95" s="720"/>
    </row>
    <row r="96" spans="2:31" ht="20.100000000000001" customHeight="1" thickTop="1" thickBot="1" x14ac:dyDescent="0.3">
      <c r="B96" s="35">
        <v>38</v>
      </c>
      <c r="C96" s="105"/>
      <c r="D96" s="137" t="s">
        <v>902</v>
      </c>
      <c r="E96" s="137"/>
      <c r="F96" s="138" t="s">
        <v>92</v>
      </c>
      <c r="G96" s="142" t="s">
        <v>957</v>
      </c>
      <c r="H96" s="141"/>
      <c r="I96" s="737"/>
      <c r="J96" s="708"/>
      <c r="K96" s="708"/>
      <c r="L96" s="708"/>
      <c r="M96" s="720"/>
      <c r="N96" s="141"/>
      <c r="O96" s="737"/>
      <c r="P96" s="732"/>
      <c r="Q96" s="732"/>
      <c r="R96" s="708"/>
      <c r="S96" s="720"/>
      <c r="T96" s="141"/>
      <c r="U96" s="725"/>
      <c r="V96" s="727"/>
      <c r="W96" s="732"/>
      <c r="X96" s="708"/>
      <c r="Y96" s="720"/>
      <c r="Z96" s="141"/>
      <c r="AA96" s="737"/>
      <c r="AB96" s="708"/>
      <c r="AC96" s="708"/>
      <c r="AD96" s="708"/>
      <c r="AE96" s="720"/>
    </row>
    <row r="97" spans="2:31" ht="20.100000000000001" customHeight="1" thickTop="1" thickBot="1" x14ac:dyDescent="0.3">
      <c r="B97" s="35">
        <v>39</v>
      </c>
      <c r="C97" s="105"/>
      <c r="D97" s="137" t="s">
        <v>903</v>
      </c>
      <c r="E97" s="137" t="s">
        <v>1613</v>
      </c>
      <c r="F97" s="138" t="s">
        <v>92</v>
      </c>
      <c r="G97" s="142" t="s">
        <v>956</v>
      </c>
      <c r="H97" s="141"/>
      <c r="I97" s="737"/>
      <c r="J97" s="708"/>
      <c r="K97" s="708"/>
      <c r="L97" s="708"/>
      <c r="M97" s="720"/>
      <c r="N97" s="141"/>
      <c r="O97" s="737"/>
      <c r="P97" s="732"/>
      <c r="Q97" s="732"/>
      <c r="R97" s="708"/>
      <c r="S97" s="720"/>
      <c r="T97" s="141"/>
      <c r="U97" s="725"/>
      <c r="V97" s="727"/>
      <c r="W97" s="732"/>
      <c r="X97" s="708"/>
      <c r="Y97" s="720"/>
      <c r="Z97" s="141"/>
      <c r="AA97" s="737"/>
      <c r="AB97" s="708"/>
      <c r="AC97" s="708"/>
      <c r="AD97" s="708"/>
      <c r="AE97" s="720"/>
    </row>
    <row r="98" spans="2:31" ht="20.100000000000001" customHeight="1" thickTop="1" thickBot="1" x14ac:dyDescent="0.3">
      <c r="B98" s="35">
        <v>40</v>
      </c>
      <c r="C98" s="105"/>
      <c r="D98" s="352" t="s">
        <v>904</v>
      </c>
      <c r="E98" s="352"/>
      <c r="F98" s="353" t="s">
        <v>92</v>
      </c>
      <c r="G98" s="354" t="s">
        <v>1377</v>
      </c>
      <c r="H98" s="141"/>
      <c r="I98" s="737"/>
      <c r="J98" s="708"/>
      <c r="K98" s="708"/>
      <c r="L98" s="708"/>
      <c r="M98" s="720"/>
      <c r="N98" s="141"/>
      <c r="O98" s="737"/>
      <c r="P98" s="732"/>
      <c r="Q98" s="732"/>
      <c r="R98" s="708"/>
      <c r="S98" s="720"/>
      <c r="T98" s="141"/>
      <c r="U98" s="725"/>
      <c r="V98" s="727"/>
      <c r="W98" s="732"/>
      <c r="X98" s="708"/>
      <c r="Y98" s="720"/>
      <c r="Z98" s="141"/>
      <c r="AA98" s="737"/>
      <c r="AB98" s="708"/>
      <c r="AC98" s="708"/>
      <c r="AD98" s="708"/>
      <c r="AE98" s="720"/>
    </row>
    <row r="99" spans="2:31" ht="20.100000000000001" customHeight="1" thickTop="1" x14ac:dyDescent="0.25">
      <c r="B99" s="35">
        <v>41</v>
      </c>
      <c r="C99" s="105"/>
      <c r="D99" s="352" t="s">
        <v>905</v>
      </c>
      <c r="E99" s="352" t="s">
        <v>1609</v>
      </c>
      <c r="F99" s="353" t="s">
        <v>92</v>
      </c>
      <c r="G99" s="354" t="s">
        <v>1378</v>
      </c>
      <c r="H99" s="141"/>
      <c r="I99" s="737"/>
      <c r="J99" s="708"/>
      <c r="K99" s="708"/>
      <c r="L99" s="708"/>
      <c r="M99" s="720"/>
      <c r="N99" s="141"/>
      <c r="O99" s="737"/>
      <c r="P99" s="732"/>
      <c r="Q99" s="732"/>
      <c r="R99" s="708"/>
      <c r="S99" s="720"/>
      <c r="T99" s="141"/>
      <c r="U99" s="725"/>
      <c r="V99" s="727"/>
      <c r="W99" s="732"/>
      <c r="X99" s="708"/>
      <c r="Y99" s="720"/>
      <c r="Z99" s="141"/>
      <c r="AA99" s="737"/>
      <c r="AB99" s="708"/>
      <c r="AC99" s="708"/>
      <c r="AD99" s="708"/>
      <c r="AE99" s="720"/>
    </row>
    <row r="100" spans="2:31" ht="20.100000000000001" customHeight="1" thickBot="1" x14ac:dyDescent="0.3">
      <c r="B100" s="35">
        <v>42</v>
      </c>
      <c r="C100" s="105"/>
      <c r="D100" s="137" t="s">
        <v>907</v>
      </c>
      <c r="E100" s="137" t="s">
        <v>1615</v>
      </c>
      <c r="F100" s="138" t="s">
        <v>46</v>
      </c>
      <c r="G100" s="142" t="s">
        <v>953</v>
      </c>
      <c r="H100" s="125"/>
      <c r="I100" s="737"/>
      <c r="J100" s="708"/>
      <c r="K100" s="708"/>
      <c r="L100" s="708"/>
      <c r="M100" s="720"/>
      <c r="N100" s="125"/>
      <c r="O100" s="737"/>
      <c r="P100" s="732"/>
      <c r="Q100" s="732"/>
      <c r="R100" s="708"/>
      <c r="S100" s="720"/>
      <c r="T100" s="125"/>
      <c r="U100" s="725"/>
      <c r="V100" s="727"/>
      <c r="W100" s="732"/>
      <c r="X100" s="708"/>
      <c r="Y100" s="720"/>
      <c r="Z100" s="125"/>
      <c r="AA100" s="737"/>
      <c r="AB100" s="708"/>
      <c r="AC100" s="708"/>
      <c r="AD100" s="708"/>
      <c r="AE100" s="720"/>
    </row>
    <row r="101" spans="2:31" ht="20.100000000000001" customHeight="1" thickTop="1" thickBot="1" x14ac:dyDescent="0.3">
      <c r="B101" s="35">
        <v>43</v>
      </c>
      <c r="C101" s="105"/>
      <c r="D101" s="352" t="s">
        <v>908</v>
      </c>
      <c r="E101" s="352"/>
      <c r="F101" s="353" t="s">
        <v>46</v>
      </c>
      <c r="G101" s="354" t="s">
        <v>1379</v>
      </c>
      <c r="H101" s="141"/>
      <c r="I101" s="737"/>
      <c r="J101" s="708"/>
      <c r="K101" s="708"/>
      <c r="L101" s="708"/>
      <c r="M101" s="720"/>
      <c r="N101" s="141"/>
      <c r="O101" s="737"/>
      <c r="P101" s="732"/>
      <c r="Q101" s="732"/>
      <c r="R101" s="708"/>
      <c r="S101" s="720"/>
      <c r="T101" s="141"/>
      <c r="U101" s="725"/>
      <c r="V101" s="727"/>
      <c r="W101" s="732"/>
      <c r="X101" s="708"/>
      <c r="Y101" s="720"/>
      <c r="Z101" s="141"/>
      <c r="AA101" s="737"/>
      <c r="AB101" s="708"/>
      <c r="AC101" s="708"/>
      <c r="AD101" s="708"/>
      <c r="AE101" s="720"/>
    </row>
    <row r="102" spans="2:31" ht="20.25" customHeight="1" thickTop="1" thickBot="1" x14ac:dyDescent="0.3">
      <c r="B102" s="35">
        <v>44</v>
      </c>
      <c r="C102" s="105"/>
      <c r="D102" s="352" t="s">
        <v>179</v>
      </c>
      <c r="E102" s="352"/>
      <c r="F102" s="353" t="s">
        <v>92</v>
      </c>
      <c r="G102" s="354" t="s">
        <v>1008</v>
      </c>
      <c r="H102" s="143"/>
      <c r="I102" s="737"/>
      <c r="J102" s="708"/>
      <c r="K102" s="708"/>
      <c r="L102" s="708"/>
      <c r="M102" s="720"/>
      <c r="N102" s="143"/>
      <c r="O102" s="737"/>
      <c r="P102" s="732"/>
      <c r="Q102" s="732"/>
      <c r="R102" s="708"/>
      <c r="S102" s="720"/>
      <c r="T102" s="143"/>
      <c r="U102" s="725"/>
      <c r="V102" s="727"/>
      <c r="W102" s="732"/>
      <c r="X102" s="708"/>
      <c r="Y102" s="720"/>
      <c r="Z102" s="143"/>
      <c r="AA102" s="737"/>
      <c r="AB102" s="708"/>
      <c r="AC102" s="708"/>
      <c r="AD102" s="708"/>
      <c r="AE102" s="720"/>
    </row>
    <row r="103" spans="2:31" ht="20.100000000000001" customHeight="1" thickTop="1" thickBot="1" x14ac:dyDescent="0.3">
      <c r="B103" s="35">
        <v>45</v>
      </c>
      <c r="C103" s="105"/>
      <c r="D103" s="352" t="s">
        <v>181</v>
      </c>
      <c r="E103" s="352"/>
      <c r="F103" s="353" t="s">
        <v>92</v>
      </c>
      <c r="G103" s="354" t="s">
        <v>1009</v>
      </c>
      <c r="H103" s="143"/>
      <c r="I103" s="738"/>
      <c r="J103" s="709"/>
      <c r="K103" s="709"/>
      <c r="L103" s="709"/>
      <c r="M103" s="741"/>
      <c r="N103" s="143"/>
      <c r="O103" s="738"/>
      <c r="P103" s="740"/>
      <c r="Q103" s="740"/>
      <c r="R103" s="709"/>
      <c r="S103" s="741"/>
      <c r="T103" s="143"/>
      <c r="U103" s="714"/>
      <c r="V103" s="739"/>
      <c r="W103" s="740"/>
      <c r="X103" s="709"/>
      <c r="Y103" s="741"/>
      <c r="Z103" s="143"/>
      <c r="AA103" s="738"/>
      <c r="AB103" s="709"/>
      <c r="AC103" s="709"/>
      <c r="AD103" s="709"/>
      <c r="AE103" s="741"/>
    </row>
    <row r="104" spans="2:31" ht="20.100000000000001" customHeight="1" thickTop="1" thickBot="1" x14ac:dyDescent="0.3">
      <c r="C104" s="696" t="s">
        <v>53</v>
      </c>
      <c r="D104" s="697"/>
      <c r="E104" s="697"/>
      <c r="F104" s="697"/>
      <c r="G104" s="698"/>
      <c r="H104" s="143"/>
      <c r="I104" s="112">
        <v>677</v>
      </c>
      <c r="J104" s="111">
        <v>686</v>
      </c>
      <c r="K104" s="111">
        <v>699</v>
      </c>
      <c r="L104" s="111">
        <v>798</v>
      </c>
      <c r="M104" s="121">
        <v>876</v>
      </c>
      <c r="N104" s="143"/>
      <c r="O104" s="112">
        <v>631</v>
      </c>
      <c r="P104" s="111">
        <v>639</v>
      </c>
      <c r="Q104" s="111">
        <v>651</v>
      </c>
      <c r="R104" s="111">
        <v>744</v>
      </c>
      <c r="S104" s="121">
        <v>815</v>
      </c>
      <c r="T104" s="143"/>
      <c r="U104" s="112">
        <v>561</v>
      </c>
      <c r="V104" s="111">
        <v>568</v>
      </c>
      <c r="W104" s="111">
        <v>579</v>
      </c>
      <c r="X104" s="111">
        <v>660</v>
      </c>
      <c r="Y104" s="121">
        <v>725</v>
      </c>
      <c r="Z104" s="143"/>
      <c r="AA104" s="112">
        <v>537</v>
      </c>
      <c r="AB104" s="111">
        <v>544</v>
      </c>
      <c r="AC104" s="111">
        <v>555</v>
      </c>
      <c r="AD104" s="111">
        <v>633</v>
      </c>
      <c r="AE104" s="121">
        <v>695</v>
      </c>
    </row>
    <row r="105" spans="2:31" ht="20.100000000000001" customHeight="1" thickTop="1" thickBot="1" x14ac:dyDescent="0.3">
      <c r="B105" s="108"/>
      <c r="C105" s="742" t="s">
        <v>420</v>
      </c>
      <c r="D105" s="743"/>
      <c r="E105" s="743"/>
      <c r="F105" s="743"/>
      <c r="G105" s="744"/>
      <c r="H105" s="113"/>
      <c r="I105" s="118"/>
      <c r="J105" s="117">
        <v>744</v>
      </c>
      <c r="K105" s="117"/>
      <c r="L105" s="117"/>
      <c r="M105" s="122"/>
      <c r="N105" s="113"/>
      <c r="O105" s="118"/>
      <c r="P105" s="117">
        <v>692</v>
      </c>
      <c r="Q105" s="117"/>
      <c r="R105" s="117"/>
      <c r="S105" s="122"/>
      <c r="T105" s="113"/>
      <c r="U105" s="118"/>
      <c r="V105" s="117">
        <v>615</v>
      </c>
      <c r="W105" s="117"/>
      <c r="X105" s="117"/>
      <c r="Y105" s="122"/>
      <c r="Z105" s="113"/>
      <c r="AA105" s="118"/>
      <c r="AB105" s="117">
        <v>590</v>
      </c>
      <c r="AC105" s="117"/>
      <c r="AD105" s="117"/>
      <c r="AE105" s="122"/>
    </row>
    <row r="106" spans="2:31" ht="30" customHeight="1" thickTop="1" thickBot="1" x14ac:dyDescent="0.3">
      <c r="B106" s="665" t="s">
        <v>183</v>
      </c>
      <c r="C106" s="665"/>
      <c r="D106" s="665"/>
      <c r="E106" s="665"/>
      <c r="F106" s="665"/>
      <c r="G106" s="665"/>
      <c r="H106" s="665"/>
      <c r="I106" s="665"/>
      <c r="J106" s="665"/>
      <c r="K106" s="665"/>
      <c r="L106" s="665"/>
      <c r="M106" s="665"/>
      <c r="N106" s="665"/>
      <c r="O106" s="665"/>
      <c r="P106" s="665"/>
      <c r="Q106" s="665"/>
      <c r="R106" s="665"/>
      <c r="S106" s="665"/>
      <c r="T106" s="665"/>
      <c r="U106" s="665"/>
      <c r="V106" s="665"/>
      <c r="W106" s="665"/>
      <c r="X106" s="665"/>
      <c r="Y106" s="665"/>
      <c r="Z106" s="665"/>
      <c r="AA106" s="665"/>
      <c r="AB106" s="665"/>
      <c r="AC106" s="665"/>
      <c r="AD106" s="665"/>
      <c r="AE106" s="665"/>
    </row>
    <row r="107" spans="2:31" ht="20.100000000000001" customHeight="1" thickTop="1" thickBot="1" x14ac:dyDescent="0.3">
      <c r="B107" s="30">
        <v>1</v>
      </c>
      <c r="C107" s="102"/>
      <c r="D107" s="134" t="s">
        <v>184</v>
      </c>
      <c r="E107" s="134"/>
      <c r="F107" s="135" t="s">
        <v>57</v>
      </c>
      <c r="G107" s="140" t="s">
        <v>185</v>
      </c>
      <c r="H107" s="143"/>
      <c r="I107" s="713">
        <f>PRODUCT(I140,5.796)</f>
        <v>3158.82</v>
      </c>
      <c r="J107" s="726">
        <f>PRODUCT(J140,5.796)</f>
        <v>3210.9839999999999</v>
      </c>
      <c r="K107" s="715">
        <f>PRODUCT(K140,5.796)</f>
        <v>3280.5360000000001</v>
      </c>
      <c r="L107" s="715">
        <f>PRODUCT(L140,5.796)</f>
        <v>3813.768</v>
      </c>
      <c r="M107" s="716">
        <f>PRODUCT(M140,5.796)</f>
        <v>4231.08</v>
      </c>
      <c r="N107" s="143"/>
      <c r="O107" s="713">
        <f>PRODUCT(O140,5.796)</f>
        <v>3071.88</v>
      </c>
      <c r="P107" s="745">
        <f>PRODUCT(P140,5.796)</f>
        <v>3124.0440000000003</v>
      </c>
      <c r="Q107" s="726">
        <f>PRODUCT(Q140,5.796)</f>
        <v>3182.0040000000004</v>
      </c>
      <c r="R107" s="715">
        <f>PRODUCT(R140,5.796)</f>
        <v>3703.6440000000002</v>
      </c>
      <c r="S107" s="716">
        <f>PRODUCT(S140,5.796)</f>
        <v>4109.3640000000005</v>
      </c>
      <c r="T107" s="143"/>
      <c r="U107" s="736">
        <f>PRODUCT(U140,5.796)</f>
        <v>2724.1200000000003</v>
      </c>
      <c r="V107" s="731">
        <f>PRODUCT(V140,5.796)</f>
        <v>2770.4880000000003</v>
      </c>
      <c r="W107" s="731">
        <f>PRODUCT(W140,5.796)</f>
        <v>2834.2440000000001</v>
      </c>
      <c r="X107" s="715">
        <f>PRODUCT(X140,5.796)</f>
        <v>3292.1280000000002</v>
      </c>
      <c r="Y107" s="719">
        <f>PRODUCT(Y140,5.796)</f>
        <v>3651.48</v>
      </c>
      <c r="Z107" s="143"/>
      <c r="AA107" s="736">
        <f>PRODUCT(AA140,5.796)</f>
        <v>2613.9960000000001</v>
      </c>
      <c r="AB107" s="731">
        <f>PRODUCT(AB140,5.796)</f>
        <v>2654.5680000000002</v>
      </c>
      <c r="AC107" s="731">
        <f>PRODUCT(AC140,5.796)</f>
        <v>2718.3240000000001</v>
      </c>
      <c r="AD107" s="731">
        <f>PRODUCT(AD140,5.796)</f>
        <v>3153.0240000000003</v>
      </c>
      <c r="AE107" s="716">
        <f>PRODUCT(AE140,5.796)</f>
        <v>3500.7840000000001</v>
      </c>
    </row>
    <row r="108" spans="2:31" ht="20.100000000000001" customHeight="1" thickTop="1" thickBot="1" x14ac:dyDescent="0.3">
      <c r="B108" s="35">
        <v>2</v>
      </c>
      <c r="C108" s="105"/>
      <c r="D108" s="137" t="s">
        <v>186</v>
      </c>
      <c r="E108" s="137"/>
      <c r="F108" s="138" t="s">
        <v>57</v>
      </c>
      <c r="G108" s="142" t="s">
        <v>187</v>
      </c>
      <c r="H108" s="143"/>
      <c r="I108" s="725"/>
      <c r="J108" s="727"/>
      <c r="K108" s="708"/>
      <c r="L108" s="708"/>
      <c r="M108" s="733"/>
      <c r="N108" s="143"/>
      <c r="O108" s="725"/>
      <c r="P108" s="746"/>
      <c r="Q108" s="727"/>
      <c r="R108" s="708"/>
      <c r="S108" s="733"/>
      <c r="T108" s="143"/>
      <c r="U108" s="737"/>
      <c r="V108" s="732"/>
      <c r="W108" s="732"/>
      <c r="X108" s="708"/>
      <c r="Y108" s="720"/>
      <c r="Z108" s="143"/>
      <c r="AA108" s="737"/>
      <c r="AB108" s="732"/>
      <c r="AC108" s="732"/>
      <c r="AD108" s="732"/>
      <c r="AE108" s="733"/>
    </row>
    <row r="109" spans="2:31" ht="20.100000000000001" customHeight="1" thickTop="1" thickBot="1" x14ac:dyDescent="0.3">
      <c r="B109" s="35">
        <v>3</v>
      </c>
      <c r="C109" s="105"/>
      <c r="D109" s="137" t="s">
        <v>188</v>
      </c>
      <c r="E109" s="137"/>
      <c r="F109" s="138" t="s">
        <v>57</v>
      </c>
      <c r="G109" s="142" t="s">
        <v>189</v>
      </c>
      <c r="H109" s="143"/>
      <c r="I109" s="725"/>
      <c r="J109" s="727"/>
      <c r="K109" s="708"/>
      <c r="L109" s="708"/>
      <c r="M109" s="733"/>
      <c r="N109" s="143"/>
      <c r="O109" s="725"/>
      <c r="P109" s="746"/>
      <c r="Q109" s="727"/>
      <c r="R109" s="708"/>
      <c r="S109" s="733"/>
      <c r="T109" s="143"/>
      <c r="U109" s="737"/>
      <c r="V109" s="732"/>
      <c r="W109" s="732"/>
      <c r="X109" s="708"/>
      <c r="Y109" s="720"/>
      <c r="Z109" s="143"/>
      <c r="AA109" s="737"/>
      <c r="AB109" s="732"/>
      <c r="AC109" s="732"/>
      <c r="AD109" s="732"/>
      <c r="AE109" s="733"/>
    </row>
    <row r="110" spans="2:31" ht="20.100000000000001" customHeight="1" thickTop="1" thickBot="1" x14ac:dyDescent="0.3">
      <c r="B110" s="35">
        <v>4</v>
      </c>
      <c r="C110" s="105"/>
      <c r="D110" s="137" t="s">
        <v>190</v>
      </c>
      <c r="E110" s="137"/>
      <c r="F110" s="138" t="s">
        <v>57</v>
      </c>
      <c r="G110" s="142" t="s">
        <v>191</v>
      </c>
      <c r="H110" s="143"/>
      <c r="I110" s="725"/>
      <c r="J110" s="727"/>
      <c r="K110" s="708"/>
      <c r="L110" s="708"/>
      <c r="M110" s="733"/>
      <c r="N110" s="143"/>
      <c r="O110" s="725"/>
      <c r="P110" s="746"/>
      <c r="Q110" s="727"/>
      <c r="R110" s="708"/>
      <c r="S110" s="733"/>
      <c r="T110" s="143"/>
      <c r="U110" s="737"/>
      <c r="V110" s="732"/>
      <c r="W110" s="732"/>
      <c r="X110" s="708"/>
      <c r="Y110" s="720"/>
      <c r="Z110" s="143"/>
      <c r="AA110" s="737"/>
      <c r="AB110" s="732"/>
      <c r="AC110" s="732"/>
      <c r="AD110" s="732"/>
      <c r="AE110" s="733"/>
    </row>
    <row r="111" spans="2:31" ht="20.100000000000001" customHeight="1" thickTop="1" thickBot="1" x14ac:dyDescent="0.3">
      <c r="B111" s="35">
        <v>5</v>
      </c>
      <c r="C111" s="105"/>
      <c r="D111" s="352" t="s">
        <v>192</v>
      </c>
      <c r="E111" s="352"/>
      <c r="F111" s="353" t="s">
        <v>81</v>
      </c>
      <c r="G111" s="354" t="s">
        <v>1010</v>
      </c>
      <c r="H111" s="143"/>
      <c r="I111" s="725"/>
      <c r="J111" s="727"/>
      <c r="K111" s="708"/>
      <c r="L111" s="708"/>
      <c r="M111" s="733"/>
      <c r="N111" s="143"/>
      <c r="O111" s="725"/>
      <c r="P111" s="746"/>
      <c r="Q111" s="727"/>
      <c r="R111" s="708"/>
      <c r="S111" s="733"/>
      <c r="T111" s="143"/>
      <c r="U111" s="737"/>
      <c r="V111" s="732"/>
      <c r="W111" s="732"/>
      <c r="X111" s="708"/>
      <c r="Y111" s="720"/>
      <c r="Z111" s="143"/>
      <c r="AA111" s="737"/>
      <c r="AB111" s="732"/>
      <c r="AC111" s="732"/>
      <c r="AD111" s="732"/>
      <c r="AE111" s="733"/>
    </row>
    <row r="112" spans="2:31" ht="20.100000000000001" customHeight="1" thickTop="1" thickBot="1" x14ac:dyDescent="0.3">
      <c r="B112" s="35">
        <v>6</v>
      </c>
      <c r="C112" s="105"/>
      <c r="D112" s="137" t="s">
        <v>194</v>
      </c>
      <c r="E112" s="137"/>
      <c r="F112" s="138" t="s">
        <v>57</v>
      </c>
      <c r="G112" s="142" t="s">
        <v>195</v>
      </c>
      <c r="H112" s="143"/>
      <c r="I112" s="725"/>
      <c r="J112" s="727"/>
      <c r="K112" s="708"/>
      <c r="L112" s="708"/>
      <c r="M112" s="733"/>
      <c r="N112" s="143"/>
      <c r="O112" s="725"/>
      <c r="P112" s="746"/>
      <c r="Q112" s="727"/>
      <c r="R112" s="708"/>
      <c r="S112" s="733"/>
      <c r="T112" s="143"/>
      <c r="U112" s="737"/>
      <c r="V112" s="732"/>
      <c r="W112" s="732"/>
      <c r="X112" s="708"/>
      <c r="Y112" s="720"/>
      <c r="Z112" s="143"/>
      <c r="AA112" s="737"/>
      <c r="AB112" s="732"/>
      <c r="AC112" s="732"/>
      <c r="AD112" s="732"/>
      <c r="AE112" s="733"/>
    </row>
    <row r="113" spans="2:31" ht="20.100000000000001" customHeight="1" thickTop="1" thickBot="1" x14ac:dyDescent="0.3">
      <c r="B113" s="35">
        <v>7</v>
      </c>
      <c r="C113" s="105"/>
      <c r="D113" s="352" t="s">
        <v>196</v>
      </c>
      <c r="E113" s="352"/>
      <c r="F113" s="353" t="s">
        <v>57</v>
      </c>
      <c r="G113" s="354" t="s">
        <v>1011</v>
      </c>
      <c r="H113" s="143"/>
      <c r="I113" s="725"/>
      <c r="J113" s="727"/>
      <c r="K113" s="708"/>
      <c r="L113" s="708"/>
      <c r="M113" s="733"/>
      <c r="N113" s="143"/>
      <c r="O113" s="725"/>
      <c r="P113" s="746"/>
      <c r="Q113" s="727"/>
      <c r="R113" s="708"/>
      <c r="S113" s="733"/>
      <c r="T113" s="143"/>
      <c r="U113" s="737"/>
      <c r="V113" s="732"/>
      <c r="W113" s="732"/>
      <c r="X113" s="708"/>
      <c r="Y113" s="720"/>
      <c r="Z113" s="143"/>
      <c r="AA113" s="737"/>
      <c r="AB113" s="732"/>
      <c r="AC113" s="732"/>
      <c r="AD113" s="732"/>
      <c r="AE113" s="733"/>
    </row>
    <row r="114" spans="2:31" ht="20.100000000000001" customHeight="1" thickTop="1" thickBot="1" x14ac:dyDescent="0.3">
      <c r="B114" s="35">
        <v>8</v>
      </c>
      <c r="C114" s="105"/>
      <c r="D114" s="137" t="s">
        <v>198</v>
      </c>
      <c r="E114" s="137"/>
      <c r="F114" s="138" t="s">
        <v>81</v>
      </c>
      <c r="G114" s="142" t="s">
        <v>199</v>
      </c>
      <c r="H114" s="143"/>
      <c r="I114" s="725"/>
      <c r="J114" s="727"/>
      <c r="K114" s="708"/>
      <c r="L114" s="708"/>
      <c r="M114" s="733"/>
      <c r="N114" s="143"/>
      <c r="O114" s="725"/>
      <c r="P114" s="746"/>
      <c r="Q114" s="727"/>
      <c r="R114" s="708"/>
      <c r="S114" s="733"/>
      <c r="T114" s="143"/>
      <c r="U114" s="737"/>
      <c r="V114" s="732"/>
      <c r="W114" s="732"/>
      <c r="X114" s="708"/>
      <c r="Y114" s="720"/>
      <c r="Z114" s="143"/>
      <c r="AA114" s="737"/>
      <c r="AB114" s="732"/>
      <c r="AC114" s="732"/>
      <c r="AD114" s="732"/>
      <c r="AE114" s="733"/>
    </row>
    <row r="115" spans="2:31" ht="20.100000000000001" customHeight="1" thickTop="1" thickBot="1" x14ac:dyDescent="0.3">
      <c r="B115" s="35">
        <v>9</v>
      </c>
      <c r="C115" s="105"/>
      <c r="D115" s="137" t="s">
        <v>198</v>
      </c>
      <c r="E115" s="137"/>
      <c r="F115" s="138" t="s">
        <v>57</v>
      </c>
      <c r="G115" s="142" t="s">
        <v>199</v>
      </c>
      <c r="H115" s="143"/>
      <c r="I115" s="725"/>
      <c r="J115" s="727"/>
      <c r="K115" s="708"/>
      <c r="L115" s="708"/>
      <c r="M115" s="733"/>
      <c r="N115" s="143"/>
      <c r="O115" s="725"/>
      <c r="P115" s="746"/>
      <c r="Q115" s="727"/>
      <c r="R115" s="708"/>
      <c r="S115" s="733"/>
      <c r="T115" s="143"/>
      <c r="U115" s="737"/>
      <c r="V115" s="732"/>
      <c r="W115" s="732"/>
      <c r="X115" s="708"/>
      <c r="Y115" s="720"/>
      <c r="Z115" s="143"/>
      <c r="AA115" s="737"/>
      <c r="AB115" s="732"/>
      <c r="AC115" s="732"/>
      <c r="AD115" s="732"/>
      <c r="AE115" s="733"/>
    </row>
    <row r="116" spans="2:31" ht="20.100000000000001" customHeight="1" thickTop="1" thickBot="1" x14ac:dyDescent="0.3">
      <c r="B116" s="35">
        <v>10</v>
      </c>
      <c r="C116" s="105"/>
      <c r="D116" s="137" t="s">
        <v>200</v>
      </c>
      <c r="E116" s="137"/>
      <c r="F116" s="138" t="s">
        <v>81</v>
      </c>
      <c r="G116" s="142" t="s">
        <v>201</v>
      </c>
      <c r="H116" s="143"/>
      <c r="I116" s="725"/>
      <c r="J116" s="727"/>
      <c r="K116" s="708"/>
      <c r="L116" s="708"/>
      <c r="M116" s="733"/>
      <c r="N116" s="143"/>
      <c r="O116" s="725"/>
      <c r="P116" s="746"/>
      <c r="Q116" s="727"/>
      <c r="R116" s="708"/>
      <c r="S116" s="733"/>
      <c r="T116" s="143"/>
      <c r="U116" s="737"/>
      <c r="V116" s="732"/>
      <c r="W116" s="732"/>
      <c r="X116" s="708"/>
      <c r="Y116" s="720"/>
      <c r="Z116" s="143"/>
      <c r="AA116" s="737"/>
      <c r="AB116" s="732"/>
      <c r="AC116" s="732"/>
      <c r="AD116" s="732"/>
      <c r="AE116" s="733"/>
    </row>
    <row r="117" spans="2:31" ht="20.100000000000001" customHeight="1" thickTop="1" thickBot="1" x14ac:dyDescent="0.3">
      <c r="B117" s="35">
        <v>11</v>
      </c>
      <c r="C117" s="105"/>
      <c r="D117" s="137" t="s">
        <v>202</v>
      </c>
      <c r="E117" s="137"/>
      <c r="F117" s="138" t="s">
        <v>81</v>
      </c>
      <c r="G117" s="142" t="s">
        <v>398</v>
      </c>
      <c r="H117" s="143"/>
      <c r="I117" s="725"/>
      <c r="J117" s="727"/>
      <c r="K117" s="708"/>
      <c r="L117" s="708"/>
      <c r="M117" s="733"/>
      <c r="N117" s="143"/>
      <c r="O117" s="725"/>
      <c r="P117" s="746"/>
      <c r="Q117" s="727"/>
      <c r="R117" s="708"/>
      <c r="S117" s="733"/>
      <c r="T117" s="143"/>
      <c r="U117" s="737"/>
      <c r="V117" s="732"/>
      <c r="W117" s="732"/>
      <c r="X117" s="708"/>
      <c r="Y117" s="720"/>
      <c r="Z117" s="143"/>
      <c r="AA117" s="737"/>
      <c r="AB117" s="732"/>
      <c r="AC117" s="732"/>
      <c r="AD117" s="732"/>
      <c r="AE117" s="733"/>
    </row>
    <row r="118" spans="2:31" ht="20.100000000000001" customHeight="1" thickTop="1" thickBot="1" x14ac:dyDescent="0.3">
      <c r="B118" s="35">
        <v>12</v>
      </c>
      <c r="C118" s="105"/>
      <c r="D118" s="137" t="s">
        <v>202</v>
      </c>
      <c r="E118" s="137"/>
      <c r="F118" s="138" t="s">
        <v>57</v>
      </c>
      <c r="G118" s="142" t="s">
        <v>398</v>
      </c>
      <c r="H118" s="143"/>
      <c r="I118" s="725"/>
      <c r="J118" s="727"/>
      <c r="K118" s="708"/>
      <c r="L118" s="708"/>
      <c r="M118" s="733"/>
      <c r="N118" s="143"/>
      <c r="O118" s="725"/>
      <c r="P118" s="746"/>
      <c r="Q118" s="727"/>
      <c r="R118" s="708"/>
      <c r="S118" s="733"/>
      <c r="T118" s="143"/>
      <c r="U118" s="737"/>
      <c r="V118" s="732"/>
      <c r="W118" s="732"/>
      <c r="X118" s="708"/>
      <c r="Y118" s="720"/>
      <c r="Z118" s="143"/>
      <c r="AA118" s="737"/>
      <c r="AB118" s="732"/>
      <c r="AC118" s="732"/>
      <c r="AD118" s="732"/>
      <c r="AE118" s="733"/>
    </row>
    <row r="119" spans="2:31" ht="20.100000000000001" customHeight="1" thickTop="1" thickBot="1" x14ac:dyDescent="0.3">
      <c r="B119" s="35">
        <v>13</v>
      </c>
      <c r="C119" s="105"/>
      <c r="D119" s="137" t="s">
        <v>204</v>
      </c>
      <c r="E119" s="137"/>
      <c r="F119" s="138" t="s">
        <v>45</v>
      </c>
      <c r="G119" s="142" t="s">
        <v>205</v>
      </c>
      <c r="H119" s="143"/>
      <c r="I119" s="725"/>
      <c r="J119" s="727"/>
      <c r="K119" s="708"/>
      <c r="L119" s="708"/>
      <c r="M119" s="733"/>
      <c r="N119" s="143"/>
      <c r="O119" s="725"/>
      <c r="P119" s="746"/>
      <c r="Q119" s="727"/>
      <c r="R119" s="708"/>
      <c r="S119" s="733"/>
      <c r="T119" s="143"/>
      <c r="U119" s="737"/>
      <c r="V119" s="732"/>
      <c r="W119" s="732"/>
      <c r="X119" s="708"/>
      <c r="Y119" s="720"/>
      <c r="Z119" s="143"/>
      <c r="AA119" s="737"/>
      <c r="AB119" s="732"/>
      <c r="AC119" s="732"/>
      <c r="AD119" s="732"/>
      <c r="AE119" s="733"/>
    </row>
    <row r="120" spans="2:31" ht="20.100000000000001" customHeight="1" thickTop="1" thickBot="1" x14ac:dyDescent="0.3">
      <c r="B120" s="35">
        <v>14</v>
      </c>
      <c r="C120" s="105"/>
      <c r="D120" s="137" t="s">
        <v>206</v>
      </c>
      <c r="E120" s="137"/>
      <c r="F120" s="138" t="s">
        <v>81</v>
      </c>
      <c r="G120" s="142" t="s">
        <v>207</v>
      </c>
      <c r="H120" s="143"/>
      <c r="I120" s="725"/>
      <c r="J120" s="727"/>
      <c r="K120" s="708"/>
      <c r="L120" s="708"/>
      <c r="M120" s="733"/>
      <c r="N120" s="143"/>
      <c r="O120" s="725"/>
      <c r="P120" s="746"/>
      <c r="Q120" s="727"/>
      <c r="R120" s="708"/>
      <c r="S120" s="733"/>
      <c r="T120" s="143"/>
      <c r="U120" s="737"/>
      <c r="V120" s="732"/>
      <c r="W120" s="732"/>
      <c r="X120" s="708"/>
      <c r="Y120" s="720"/>
      <c r="Z120" s="143"/>
      <c r="AA120" s="737"/>
      <c r="AB120" s="732"/>
      <c r="AC120" s="732"/>
      <c r="AD120" s="732"/>
      <c r="AE120" s="733"/>
    </row>
    <row r="121" spans="2:31" ht="20.100000000000001" customHeight="1" thickTop="1" thickBot="1" x14ac:dyDescent="0.3">
      <c r="B121" s="35">
        <v>15</v>
      </c>
      <c r="C121" s="105"/>
      <c r="D121" s="137" t="s">
        <v>206</v>
      </c>
      <c r="E121" s="137"/>
      <c r="F121" s="138" t="s">
        <v>57</v>
      </c>
      <c r="G121" s="142" t="s">
        <v>207</v>
      </c>
      <c r="H121" s="143"/>
      <c r="I121" s="725"/>
      <c r="J121" s="727"/>
      <c r="K121" s="708"/>
      <c r="L121" s="708"/>
      <c r="M121" s="733"/>
      <c r="N121" s="143"/>
      <c r="O121" s="725"/>
      <c r="P121" s="746"/>
      <c r="Q121" s="727"/>
      <c r="R121" s="708"/>
      <c r="S121" s="733"/>
      <c r="T121" s="143"/>
      <c r="U121" s="737"/>
      <c r="V121" s="732"/>
      <c r="W121" s="732"/>
      <c r="X121" s="708"/>
      <c r="Y121" s="720"/>
      <c r="Z121" s="143"/>
      <c r="AA121" s="737"/>
      <c r="AB121" s="732"/>
      <c r="AC121" s="732"/>
      <c r="AD121" s="732"/>
      <c r="AE121" s="733"/>
    </row>
    <row r="122" spans="2:31" ht="20.100000000000001" customHeight="1" thickTop="1" thickBot="1" x14ac:dyDescent="0.3">
      <c r="B122" s="35">
        <v>16</v>
      </c>
      <c r="C122" s="105"/>
      <c r="D122" s="137" t="s">
        <v>208</v>
      </c>
      <c r="E122" s="137"/>
      <c r="F122" s="138" t="s">
        <v>135</v>
      </c>
      <c r="G122" s="142" t="s">
        <v>209</v>
      </c>
      <c r="H122" s="143"/>
      <c r="I122" s="725"/>
      <c r="J122" s="727"/>
      <c r="K122" s="708"/>
      <c r="L122" s="708"/>
      <c r="M122" s="733"/>
      <c r="N122" s="143"/>
      <c r="O122" s="725"/>
      <c r="P122" s="746"/>
      <c r="Q122" s="727"/>
      <c r="R122" s="708"/>
      <c r="S122" s="733"/>
      <c r="T122" s="143"/>
      <c r="U122" s="737"/>
      <c r="V122" s="732"/>
      <c r="W122" s="732"/>
      <c r="X122" s="708"/>
      <c r="Y122" s="720"/>
      <c r="Z122" s="143"/>
      <c r="AA122" s="737"/>
      <c r="AB122" s="732"/>
      <c r="AC122" s="732"/>
      <c r="AD122" s="732"/>
      <c r="AE122" s="733"/>
    </row>
    <row r="123" spans="2:31" ht="20.100000000000001" customHeight="1" thickTop="1" thickBot="1" x14ac:dyDescent="0.3">
      <c r="B123" s="35">
        <v>17</v>
      </c>
      <c r="C123" s="105"/>
      <c r="D123" s="137" t="s">
        <v>208</v>
      </c>
      <c r="E123" s="137"/>
      <c r="F123" s="138" t="s">
        <v>57</v>
      </c>
      <c r="G123" s="142" t="s">
        <v>209</v>
      </c>
      <c r="H123" s="143"/>
      <c r="I123" s="725"/>
      <c r="J123" s="727"/>
      <c r="K123" s="708"/>
      <c r="L123" s="708"/>
      <c r="M123" s="733"/>
      <c r="N123" s="143"/>
      <c r="O123" s="725"/>
      <c r="P123" s="746"/>
      <c r="Q123" s="727"/>
      <c r="R123" s="708"/>
      <c r="S123" s="733"/>
      <c r="T123" s="143"/>
      <c r="U123" s="737"/>
      <c r="V123" s="732"/>
      <c r="W123" s="732"/>
      <c r="X123" s="708"/>
      <c r="Y123" s="720"/>
      <c r="Z123" s="143"/>
      <c r="AA123" s="737"/>
      <c r="AB123" s="732"/>
      <c r="AC123" s="732"/>
      <c r="AD123" s="732"/>
      <c r="AE123" s="733"/>
    </row>
    <row r="124" spans="2:31" ht="20.100000000000001" customHeight="1" thickTop="1" thickBot="1" x14ac:dyDescent="0.3">
      <c r="B124" s="35">
        <v>18</v>
      </c>
      <c r="C124" s="105"/>
      <c r="D124" s="137" t="s">
        <v>210</v>
      </c>
      <c r="E124" s="137"/>
      <c r="F124" s="138" t="s">
        <v>57</v>
      </c>
      <c r="G124" s="142" t="s">
        <v>211</v>
      </c>
      <c r="H124" s="143"/>
      <c r="I124" s="725"/>
      <c r="J124" s="727"/>
      <c r="K124" s="708"/>
      <c r="L124" s="708"/>
      <c r="M124" s="733"/>
      <c r="N124" s="143"/>
      <c r="O124" s="725"/>
      <c r="P124" s="746"/>
      <c r="Q124" s="727"/>
      <c r="R124" s="708"/>
      <c r="S124" s="733"/>
      <c r="T124" s="143"/>
      <c r="U124" s="737"/>
      <c r="V124" s="732"/>
      <c r="W124" s="732"/>
      <c r="X124" s="708"/>
      <c r="Y124" s="720"/>
      <c r="Z124" s="143"/>
      <c r="AA124" s="737"/>
      <c r="AB124" s="732"/>
      <c r="AC124" s="732"/>
      <c r="AD124" s="732"/>
      <c r="AE124" s="733"/>
    </row>
    <row r="125" spans="2:31" ht="20.100000000000001" customHeight="1" thickTop="1" thickBot="1" x14ac:dyDescent="0.3">
      <c r="B125" s="35">
        <v>19</v>
      </c>
      <c r="C125" s="105"/>
      <c r="D125" s="137" t="s">
        <v>212</v>
      </c>
      <c r="E125" s="137"/>
      <c r="F125" s="138" t="s">
        <v>57</v>
      </c>
      <c r="G125" s="142" t="s">
        <v>213</v>
      </c>
      <c r="H125" s="143"/>
      <c r="I125" s="725"/>
      <c r="J125" s="727"/>
      <c r="K125" s="708"/>
      <c r="L125" s="708"/>
      <c r="M125" s="733"/>
      <c r="N125" s="143"/>
      <c r="O125" s="725"/>
      <c r="P125" s="746"/>
      <c r="Q125" s="727"/>
      <c r="R125" s="708"/>
      <c r="S125" s="733"/>
      <c r="T125" s="143"/>
      <c r="U125" s="737"/>
      <c r="V125" s="732"/>
      <c r="W125" s="732"/>
      <c r="X125" s="708"/>
      <c r="Y125" s="720"/>
      <c r="Z125" s="143"/>
      <c r="AA125" s="737"/>
      <c r="AB125" s="732"/>
      <c r="AC125" s="732"/>
      <c r="AD125" s="732"/>
      <c r="AE125" s="733"/>
    </row>
    <row r="126" spans="2:31" ht="20.100000000000001" customHeight="1" thickTop="1" thickBot="1" x14ac:dyDescent="0.3">
      <c r="B126" s="35">
        <v>20</v>
      </c>
      <c r="C126" s="105"/>
      <c r="D126" s="137" t="s">
        <v>214</v>
      </c>
      <c r="E126" s="137"/>
      <c r="F126" s="138" t="s">
        <v>57</v>
      </c>
      <c r="G126" s="142" t="s">
        <v>215</v>
      </c>
      <c r="H126" s="143"/>
      <c r="I126" s="725"/>
      <c r="J126" s="727"/>
      <c r="K126" s="708"/>
      <c r="L126" s="708"/>
      <c r="M126" s="733"/>
      <c r="N126" s="143"/>
      <c r="O126" s="725"/>
      <c r="P126" s="746"/>
      <c r="Q126" s="727"/>
      <c r="R126" s="708"/>
      <c r="S126" s="733"/>
      <c r="T126" s="143"/>
      <c r="U126" s="737"/>
      <c r="V126" s="732"/>
      <c r="W126" s="732"/>
      <c r="X126" s="708"/>
      <c r="Y126" s="720"/>
      <c r="Z126" s="143"/>
      <c r="AA126" s="737"/>
      <c r="AB126" s="732"/>
      <c r="AC126" s="732"/>
      <c r="AD126" s="732"/>
      <c r="AE126" s="733"/>
    </row>
    <row r="127" spans="2:31" ht="20.100000000000001" customHeight="1" thickTop="1" thickBot="1" x14ac:dyDescent="0.3">
      <c r="B127" s="35">
        <v>21</v>
      </c>
      <c r="C127" s="105"/>
      <c r="D127" s="137" t="s">
        <v>216</v>
      </c>
      <c r="E127" s="137"/>
      <c r="F127" s="138" t="s">
        <v>135</v>
      </c>
      <c r="G127" s="142" t="s">
        <v>217</v>
      </c>
      <c r="H127" s="143"/>
      <c r="I127" s="725"/>
      <c r="J127" s="727"/>
      <c r="K127" s="708"/>
      <c r="L127" s="708"/>
      <c r="M127" s="733"/>
      <c r="N127" s="143"/>
      <c r="O127" s="725"/>
      <c r="P127" s="746"/>
      <c r="Q127" s="727"/>
      <c r="R127" s="708"/>
      <c r="S127" s="733"/>
      <c r="T127" s="143"/>
      <c r="U127" s="737"/>
      <c r="V127" s="732"/>
      <c r="W127" s="732"/>
      <c r="X127" s="708"/>
      <c r="Y127" s="720"/>
      <c r="Z127" s="143"/>
      <c r="AA127" s="737"/>
      <c r="AB127" s="732"/>
      <c r="AC127" s="732"/>
      <c r="AD127" s="732"/>
      <c r="AE127" s="733"/>
    </row>
    <row r="128" spans="2:31" ht="20.100000000000001" customHeight="1" thickTop="1" thickBot="1" x14ac:dyDescent="0.3">
      <c r="B128" s="35">
        <v>22</v>
      </c>
      <c r="C128" s="105"/>
      <c r="D128" s="137" t="s">
        <v>218</v>
      </c>
      <c r="E128" s="137"/>
      <c r="F128" s="138" t="s">
        <v>81</v>
      </c>
      <c r="G128" s="142" t="s">
        <v>219</v>
      </c>
      <c r="H128" s="143"/>
      <c r="I128" s="725"/>
      <c r="J128" s="727"/>
      <c r="K128" s="708"/>
      <c r="L128" s="708"/>
      <c r="M128" s="733"/>
      <c r="N128" s="143"/>
      <c r="O128" s="725"/>
      <c r="P128" s="746"/>
      <c r="Q128" s="727"/>
      <c r="R128" s="708"/>
      <c r="S128" s="733"/>
      <c r="T128" s="143"/>
      <c r="U128" s="737"/>
      <c r="V128" s="732"/>
      <c r="W128" s="732"/>
      <c r="X128" s="708"/>
      <c r="Y128" s="720"/>
      <c r="Z128" s="143"/>
      <c r="AA128" s="737"/>
      <c r="AB128" s="732"/>
      <c r="AC128" s="732"/>
      <c r="AD128" s="732"/>
      <c r="AE128" s="733"/>
    </row>
    <row r="129" spans="2:31" ht="20.100000000000001" customHeight="1" thickTop="1" thickBot="1" x14ac:dyDescent="0.3">
      <c r="B129" s="35">
        <v>23</v>
      </c>
      <c r="C129" s="105"/>
      <c r="D129" s="137" t="s">
        <v>218</v>
      </c>
      <c r="E129" s="137"/>
      <c r="F129" s="138" t="s">
        <v>57</v>
      </c>
      <c r="G129" s="142" t="s">
        <v>219</v>
      </c>
      <c r="H129" s="143"/>
      <c r="I129" s="725"/>
      <c r="J129" s="727"/>
      <c r="K129" s="708"/>
      <c r="L129" s="708"/>
      <c r="M129" s="733"/>
      <c r="N129" s="143"/>
      <c r="O129" s="725"/>
      <c r="P129" s="746"/>
      <c r="Q129" s="727"/>
      <c r="R129" s="708"/>
      <c r="S129" s="733"/>
      <c r="T129" s="143"/>
      <c r="U129" s="737"/>
      <c r="V129" s="732"/>
      <c r="W129" s="732"/>
      <c r="X129" s="708"/>
      <c r="Y129" s="720"/>
      <c r="Z129" s="143"/>
      <c r="AA129" s="737"/>
      <c r="AB129" s="732"/>
      <c r="AC129" s="732"/>
      <c r="AD129" s="732"/>
      <c r="AE129" s="733"/>
    </row>
    <row r="130" spans="2:31" ht="20.100000000000001" customHeight="1" thickTop="1" thickBot="1" x14ac:dyDescent="0.3">
      <c r="B130" s="35">
        <v>24</v>
      </c>
      <c r="C130" s="105"/>
      <c r="D130" s="137" t="s">
        <v>220</v>
      </c>
      <c r="E130" s="137"/>
      <c r="F130" s="138" t="s">
        <v>57</v>
      </c>
      <c r="G130" s="142" t="s">
        <v>221</v>
      </c>
      <c r="H130" s="143"/>
      <c r="I130" s="725"/>
      <c r="J130" s="727"/>
      <c r="K130" s="708"/>
      <c r="L130" s="708"/>
      <c r="M130" s="733"/>
      <c r="N130" s="143"/>
      <c r="O130" s="725"/>
      <c r="P130" s="746"/>
      <c r="Q130" s="727"/>
      <c r="R130" s="708"/>
      <c r="S130" s="733"/>
      <c r="T130" s="143"/>
      <c r="U130" s="737"/>
      <c r="V130" s="732"/>
      <c r="W130" s="732"/>
      <c r="X130" s="708"/>
      <c r="Y130" s="720"/>
      <c r="Z130" s="143"/>
      <c r="AA130" s="737"/>
      <c r="AB130" s="732"/>
      <c r="AC130" s="732"/>
      <c r="AD130" s="732"/>
      <c r="AE130" s="733"/>
    </row>
    <row r="131" spans="2:31" ht="20.100000000000001" customHeight="1" thickTop="1" thickBot="1" x14ac:dyDescent="0.3">
      <c r="B131" s="35">
        <v>25</v>
      </c>
      <c r="C131" s="105"/>
      <c r="D131" s="137" t="s">
        <v>222</v>
      </c>
      <c r="E131" s="137"/>
      <c r="F131" s="138" t="s">
        <v>57</v>
      </c>
      <c r="G131" s="142" t="s">
        <v>223</v>
      </c>
      <c r="H131" s="143"/>
      <c r="I131" s="725"/>
      <c r="J131" s="727"/>
      <c r="K131" s="708"/>
      <c r="L131" s="708"/>
      <c r="M131" s="733"/>
      <c r="N131" s="143"/>
      <c r="O131" s="725"/>
      <c r="P131" s="746"/>
      <c r="Q131" s="727"/>
      <c r="R131" s="708"/>
      <c r="S131" s="733"/>
      <c r="T131" s="143"/>
      <c r="U131" s="737"/>
      <c r="V131" s="732"/>
      <c r="W131" s="732"/>
      <c r="X131" s="708"/>
      <c r="Y131" s="720"/>
      <c r="Z131" s="143"/>
      <c r="AA131" s="737"/>
      <c r="AB131" s="732"/>
      <c r="AC131" s="732"/>
      <c r="AD131" s="732"/>
      <c r="AE131" s="733"/>
    </row>
    <row r="132" spans="2:31" ht="20.100000000000001" customHeight="1" thickTop="1" thickBot="1" x14ac:dyDescent="0.3">
      <c r="B132" s="35">
        <v>26</v>
      </c>
      <c r="C132" s="105"/>
      <c r="D132" s="352" t="s">
        <v>224</v>
      </c>
      <c r="E132" s="352"/>
      <c r="F132" s="353" t="s">
        <v>81</v>
      </c>
      <c r="G132" s="354" t="s">
        <v>1012</v>
      </c>
      <c r="H132" s="143"/>
      <c r="I132" s="725"/>
      <c r="J132" s="727"/>
      <c r="K132" s="708"/>
      <c r="L132" s="708"/>
      <c r="M132" s="733"/>
      <c r="N132" s="143"/>
      <c r="O132" s="725"/>
      <c r="P132" s="746"/>
      <c r="Q132" s="727"/>
      <c r="R132" s="708"/>
      <c r="S132" s="733"/>
      <c r="T132" s="143"/>
      <c r="U132" s="737"/>
      <c r="V132" s="732"/>
      <c r="W132" s="732"/>
      <c r="X132" s="708"/>
      <c r="Y132" s="720"/>
      <c r="Z132" s="143"/>
      <c r="AA132" s="737"/>
      <c r="AB132" s="732"/>
      <c r="AC132" s="732"/>
      <c r="AD132" s="732"/>
      <c r="AE132" s="733"/>
    </row>
    <row r="133" spans="2:31" ht="20.100000000000001" customHeight="1" thickTop="1" thickBot="1" x14ac:dyDescent="0.3">
      <c r="B133" s="35">
        <v>27</v>
      </c>
      <c r="C133" s="105"/>
      <c r="D133" s="137" t="s">
        <v>226</v>
      </c>
      <c r="E133" s="137"/>
      <c r="F133" s="138" t="s">
        <v>92</v>
      </c>
      <c r="G133" s="142" t="s">
        <v>227</v>
      </c>
      <c r="H133" s="143"/>
      <c r="I133" s="725"/>
      <c r="J133" s="727"/>
      <c r="K133" s="708"/>
      <c r="L133" s="708"/>
      <c r="M133" s="733"/>
      <c r="N133" s="143"/>
      <c r="O133" s="725"/>
      <c r="P133" s="746"/>
      <c r="Q133" s="727"/>
      <c r="R133" s="708"/>
      <c r="S133" s="733"/>
      <c r="T133" s="143"/>
      <c r="U133" s="737"/>
      <c r="V133" s="732"/>
      <c r="W133" s="732"/>
      <c r="X133" s="708"/>
      <c r="Y133" s="720"/>
      <c r="Z133" s="143"/>
      <c r="AA133" s="737"/>
      <c r="AB133" s="732"/>
      <c r="AC133" s="732"/>
      <c r="AD133" s="732"/>
      <c r="AE133" s="733"/>
    </row>
    <row r="134" spans="2:31" ht="20.100000000000001" customHeight="1" thickTop="1" thickBot="1" x14ac:dyDescent="0.3">
      <c r="B134" s="35">
        <v>28</v>
      </c>
      <c r="C134" s="105"/>
      <c r="D134" s="137" t="s">
        <v>228</v>
      </c>
      <c r="E134" s="137"/>
      <c r="F134" s="138" t="s">
        <v>57</v>
      </c>
      <c r="G134" s="142" t="s">
        <v>203</v>
      </c>
      <c r="H134" s="143"/>
      <c r="I134" s="725"/>
      <c r="J134" s="727"/>
      <c r="K134" s="708"/>
      <c r="L134" s="708"/>
      <c r="M134" s="733"/>
      <c r="N134" s="143"/>
      <c r="O134" s="725"/>
      <c r="P134" s="746"/>
      <c r="Q134" s="727"/>
      <c r="R134" s="708"/>
      <c r="S134" s="733"/>
      <c r="T134" s="143"/>
      <c r="U134" s="737"/>
      <c r="V134" s="732"/>
      <c r="W134" s="732"/>
      <c r="X134" s="708"/>
      <c r="Y134" s="720"/>
      <c r="Z134" s="143"/>
      <c r="AA134" s="737"/>
      <c r="AB134" s="732"/>
      <c r="AC134" s="732"/>
      <c r="AD134" s="732"/>
      <c r="AE134" s="733"/>
    </row>
    <row r="135" spans="2:31" ht="20.100000000000001" customHeight="1" thickTop="1" thickBot="1" x14ac:dyDescent="0.3">
      <c r="B135" s="35">
        <v>29</v>
      </c>
      <c r="C135" s="105"/>
      <c r="D135" s="137" t="s">
        <v>229</v>
      </c>
      <c r="E135" s="137"/>
      <c r="F135" s="138" t="s">
        <v>57</v>
      </c>
      <c r="G135" s="142" t="s">
        <v>230</v>
      </c>
      <c r="H135" s="143"/>
      <c r="I135" s="725"/>
      <c r="J135" s="727"/>
      <c r="K135" s="708"/>
      <c r="L135" s="708"/>
      <c r="M135" s="733"/>
      <c r="N135" s="143"/>
      <c r="O135" s="725"/>
      <c r="P135" s="746"/>
      <c r="Q135" s="727"/>
      <c r="R135" s="708"/>
      <c r="S135" s="733"/>
      <c r="T135" s="143"/>
      <c r="U135" s="737"/>
      <c r="V135" s="732"/>
      <c r="W135" s="732"/>
      <c r="X135" s="708"/>
      <c r="Y135" s="720"/>
      <c r="Z135" s="143"/>
      <c r="AA135" s="737"/>
      <c r="AB135" s="732"/>
      <c r="AC135" s="732"/>
      <c r="AD135" s="732"/>
      <c r="AE135" s="733"/>
    </row>
    <row r="136" spans="2:31" ht="20.100000000000001" customHeight="1" thickTop="1" thickBot="1" x14ac:dyDescent="0.3">
      <c r="B136" s="35">
        <v>30</v>
      </c>
      <c r="C136" s="105"/>
      <c r="D136" s="137" t="s">
        <v>231</v>
      </c>
      <c r="E136" s="137"/>
      <c r="F136" s="138" t="s">
        <v>57</v>
      </c>
      <c r="G136" s="142" t="s">
        <v>232</v>
      </c>
      <c r="H136" s="143"/>
      <c r="I136" s="725"/>
      <c r="J136" s="727"/>
      <c r="K136" s="708"/>
      <c r="L136" s="708"/>
      <c r="M136" s="733"/>
      <c r="N136" s="143"/>
      <c r="O136" s="725"/>
      <c r="P136" s="746"/>
      <c r="Q136" s="727"/>
      <c r="R136" s="708"/>
      <c r="S136" s="733"/>
      <c r="T136" s="143"/>
      <c r="U136" s="737"/>
      <c r="V136" s="732"/>
      <c r="W136" s="732"/>
      <c r="X136" s="708"/>
      <c r="Y136" s="720"/>
      <c r="Z136" s="143"/>
      <c r="AA136" s="737"/>
      <c r="AB136" s="732"/>
      <c r="AC136" s="732"/>
      <c r="AD136" s="732"/>
      <c r="AE136" s="733"/>
    </row>
    <row r="137" spans="2:31" ht="20.100000000000001" customHeight="1" thickTop="1" thickBot="1" x14ac:dyDescent="0.3">
      <c r="B137" s="35">
        <v>31</v>
      </c>
      <c r="C137" s="105"/>
      <c r="D137" s="137" t="s">
        <v>233</v>
      </c>
      <c r="E137" s="137"/>
      <c r="F137" s="138" t="s">
        <v>57</v>
      </c>
      <c r="G137" s="142" t="s">
        <v>234</v>
      </c>
      <c r="H137" s="143"/>
      <c r="I137" s="725"/>
      <c r="J137" s="727"/>
      <c r="K137" s="708"/>
      <c r="L137" s="708"/>
      <c r="M137" s="733"/>
      <c r="N137" s="143"/>
      <c r="O137" s="725"/>
      <c r="P137" s="746"/>
      <c r="Q137" s="727"/>
      <c r="R137" s="708"/>
      <c r="S137" s="733"/>
      <c r="T137" s="143"/>
      <c r="U137" s="737"/>
      <c r="V137" s="732"/>
      <c r="W137" s="732"/>
      <c r="X137" s="708"/>
      <c r="Y137" s="720"/>
      <c r="Z137" s="143"/>
      <c r="AA137" s="737"/>
      <c r="AB137" s="732"/>
      <c r="AC137" s="732"/>
      <c r="AD137" s="732"/>
      <c r="AE137" s="733"/>
    </row>
    <row r="138" spans="2:31" ht="20.25" customHeight="1" thickTop="1" thickBot="1" x14ac:dyDescent="0.3">
      <c r="B138" s="35">
        <v>32</v>
      </c>
      <c r="C138" s="105"/>
      <c r="D138" s="137" t="s">
        <v>235</v>
      </c>
      <c r="E138" s="137"/>
      <c r="F138" s="138" t="s">
        <v>81</v>
      </c>
      <c r="G138" s="142" t="s">
        <v>236</v>
      </c>
      <c r="H138" s="143"/>
      <c r="I138" s="725"/>
      <c r="J138" s="727"/>
      <c r="K138" s="708"/>
      <c r="L138" s="708"/>
      <c r="M138" s="733"/>
      <c r="N138" s="143"/>
      <c r="O138" s="725"/>
      <c r="P138" s="746"/>
      <c r="Q138" s="727"/>
      <c r="R138" s="708"/>
      <c r="S138" s="733"/>
      <c r="T138" s="143"/>
      <c r="U138" s="737"/>
      <c r="V138" s="732"/>
      <c r="W138" s="732"/>
      <c r="X138" s="708"/>
      <c r="Y138" s="720"/>
      <c r="Z138" s="143"/>
      <c r="AA138" s="737"/>
      <c r="AB138" s="732"/>
      <c r="AC138" s="732"/>
      <c r="AD138" s="732"/>
      <c r="AE138" s="733"/>
    </row>
    <row r="139" spans="2:31" ht="19.5" customHeight="1" thickTop="1" thickBot="1" x14ac:dyDescent="0.3">
      <c r="B139" s="35">
        <v>33</v>
      </c>
      <c r="C139" s="105"/>
      <c r="D139" s="137" t="s">
        <v>237</v>
      </c>
      <c r="E139" s="137"/>
      <c r="F139" s="138" t="s">
        <v>81</v>
      </c>
      <c r="G139" s="142" t="s">
        <v>238</v>
      </c>
      <c r="H139" s="143"/>
      <c r="I139" s="714"/>
      <c r="J139" s="739"/>
      <c r="K139" s="709"/>
      <c r="L139" s="709"/>
      <c r="M139" s="717"/>
      <c r="N139" s="143"/>
      <c r="O139" s="714"/>
      <c r="P139" s="747"/>
      <c r="Q139" s="739"/>
      <c r="R139" s="709"/>
      <c r="S139" s="717"/>
      <c r="T139" s="143"/>
      <c r="U139" s="738"/>
      <c r="V139" s="740"/>
      <c r="W139" s="740"/>
      <c r="X139" s="709"/>
      <c r="Y139" s="741"/>
      <c r="Z139" s="143"/>
      <c r="AA139" s="738"/>
      <c r="AB139" s="740"/>
      <c r="AC139" s="740"/>
      <c r="AD139" s="740"/>
      <c r="AE139" s="717"/>
    </row>
    <row r="140" spans="2:31" ht="20.100000000000001" customHeight="1" thickTop="1" x14ac:dyDescent="0.25">
      <c r="B140" s="35"/>
      <c r="C140" s="696" t="s">
        <v>53</v>
      </c>
      <c r="D140" s="697"/>
      <c r="E140" s="697"/>
      <c r="F140" s="697"/>
      <c r="G140" s="698"/>
      <c r="H140" s="125"/>
      <c r="I140" s="312">
        <v>545</v>
      </c>
      <c r="J140" s="313">
        <v>554</v>
      </c>
      <c r="K140" s="313">
        <v>566</v>
      </c>
      <c r="L140" s="313">
        <v>658</v>
      </c>
      <c r="M140" s="314">
        <v>730</v>
      </c>
      <c r="N140" s="125"/>
      <c r="O140" s="312">
        <v>530</v>
      </c>
      <c r="P140" s="313">
        <v>539</v>
      </c>
      <c r="Q140" s="313">
        <v>549</v>
      </c>
      <c r="R140" s="313">
        <v>639</v>
      </c>
      <c r="S140" s="314">
        <v>709</v>
      </c>
      <c r="T140" s="125"/>
      <c r="U140" s="312">
        <v>470</v>
      </c>
      <c r="V140" s="313">
        <v>478</v>
      </c>
      <c r="W140" s="313">
        <v>489</v>
      </c>
      <c r="X140" s="313">
        <v>568</v>
      </c>
      <c r="Y140" s="314">
        <v>630</v>
      </c>
      <c r="Z140" s="125"/>
      <c r="AA140" s="312">
        <v>451</v>
      </c>
      <c r="AB140" s="313">
        <v>458</v>
      </c>
      <c r="AC140" s="313">
        <v>469</v>
      </c>
      <c r="AD140" s="313">
        <v>544</v>
      </c>
      <c r="AE140" s="314">
        <v>604</v>
      </c>
    </row>
    <row r="141" spans="2:31" ht="20.100000000000001" customHeight="1" thickBot="1" x14ac:dyDescent="0.3">
      <c r="B141" s="108"/>
      <c r="C141" s="728" t="s">
        <v>420</v>
      </c>
      <c r="D141" s="729"/>
      <c r="E141" s="729"/>
      <c r="F141" s="729"/>
      <c r="G141" s="730"/>
      <c r="H141" s="99"/>
      <c r="I141" s="114"/>
      <c r="J141" s="259">
        <v>659</v>
      </c>
      <c r="K141" s="259"/>
      <c r="L141" s="259"/>
      <c r="M141" s="260"/>
      <c r="N141" s="99"/>
      <c r="O141" s="114"/>
      <c r="P141" s="115">
        <v>614</v>
      </c>
      <c r="Q141" s="115"/>
      <c r="R141" s="115"/>
      <c r="S141" s="116"/>
      <c r="T141" s="113"/>
      <c r="U141" s="114"/>
      <c r="V141" s="115">
        <v>546</v>
      </c>
      <c r="W141" s="115"/>
      <c r="X141" s="115"/>
      <c r="Y141" s="116"/>
      <c r="Z141" s="113"/>
      <c r="AA141" s="114"/>
      <c r="AB141" s="115">
        <v>523</v>
      </c>
      <c r="AC141" s="115"/>
      <c r="AD141" s="115"/>
      <c r="AE141" s="116"/>
    </row>
    <row r="142" spans="2:31" ht="30" customHeight="1" thickTop="1" thickBot="1" x14ac:dyDescent="0.3">
      <c r="B142" s="665" t="s">
        <v>239</v>
      </c>
      <c r="C142" s="702"/>
      <c r="D142" s="702"/>
      <c r="E142" s="702"/>
      <c r="F142" s="702"/>
      <c r="G142" s="702"/>
      <c r="H142" s="703"/>
      <c r="I142" s="702"/>
      <c r="J142" s="702"/>
      <c r="K142" s="702"/>
      <c r="L142" s="702"/>
      <c r="M142" s="702"/>
      <c r="N142" s="703"/>
      <c r="O142" s="702"/>
      <c r="P142" s="702"/>
      <c r="Q142" s="702"/>
      <c r="R142" s="702"/>
      <c r="S142" s="702"/>
      <c r="T142" s="702"/>
      <c r="U142" s="702"/>
      <c r="V142" s="702"/>
      <c r="W142" s="702"/>
      <c r="X142" s="702"/>
      <c r="Y142" s="702"/>
      <c r="Z142" s="703"/>
      <c r="AA142" s="703"/>
      <c r="AB142" s="703"/>
      <c r="AC142" s="703"/>
      <c r="AD142" s="703"/>
      <c r="AE142" s="703"/>
    </row>
    <row r="143" spans="2:31" ht="20.100000000000001" customHeight="1" thickTop="1" x14ac:dyDescent="0.25">
      <c r="B143" s="30">
        <v>1</v>
      </c>
      <c r="C143" s="102"/>
      <c r="D143" s="145" t="s">
        <v>240</v>
      </c>
      <c r="E143" s="145"/>
      <c r="F143" s="146" t="s">
        <v>92</v>
      </c>
      <c r="G143" s="147" t="s">
        <v>241</v>
      </c>
      <c r="H143" s="125"/>
      <c r="I143" s="713">
        <f>PRODUCT(I188,5.796)</f>
        <v>3483.3960000000002</v>
      </c>
      <c r="J143" s="715">
        <f>PRODUCT(J188,5.796)</f>
        <v>3535.56</v>
      </c>
      <c r="K143" s="715">
        <f>PRODUCT(K188,5.796)</f>
        <v>3616.7040000000002</v>
      </c>
      <c r="L143" s="715">
        <f>PRODUCT(L188,5.796)</f>
        <v>4190.5079999999998</v>
      </c>
      <c r="M143" s="716">
        <f>PRODUCT(M188,5.796)</f>
        <v>4642.5960000000005</v>
      </c>
      <c r="N143" s="125"/>
      <c r="O143" s="713">
        <f>PRODUCT(O188,5.796)</f>
        <v>3239.9639999999999</v>
      </c>
      <c r="P143" s="715">
        <f>PRODUCT(P188,5.796)</f>
        <v>3292.1280000000002</v>
      </c>
      <c r="Q143" s="715">
        <f>PRODUCT(Q188,5.796)</f>
        <v>3367.4760000000001</v>
      </c>
      <c r="R143" s="715">
        <f>PRODUCT(R188,5.796)</f>
        <v>3900.7080000000001</v>
      </c>
      <c r="S143" s="716">
        <f>PRODUCT(S188,5.796)</f>
        <v>4323.8159999999998</v>
      </c>
      <c r="T143" s="125"/>
      <c r="U143" s="713">
        <f>PRODUCT(U188,5.796)</f>
        <v>2880.6120000000001</v>
      </c>
      <c r="V143" s="715">
        <f>PRODUCT(V188,5.796)</f>
        <v>2926.98</v>
      </c>
      <c r="W143" s="715">
        <f>PRODUCT(W188,5.796)</f>
        <v>2996.5320000000002</v>
      </c>
      <c r="X143" s="715">
        <f>PRODUCT(X188,5.796)</f>
        <v>3466.0080000000003</v>
      </c>
      <c r="Y143" s="716">
        <f>PRODUCT(Y188,5.796)</f>
        <v>3842.748</v>
      </c>
      <c r="Z143" s="125"/>
      <c r="AA143" s="713">
        <f>PRODUCT(AA188,5.796)</f>
        <v>2764.692</v>
      </c>
      <c r="AB143" s="715">
        <f>PRODUCT(AB188,5.796)</f>
        <v>2805.2640000000001</v>
      </c>
      <c r="AC143" s="715">
        <f>PRODUCT(AC188,5.796)</f>
        <v>2869.02</v>
      </c>
      <c r="AD143" s="715">
        <f>PRODUCT(AD188,5.796)</f>
        <v>3321.1080000000002</v>
      </c>
      <c r="AE143" s="716">
        <f>PRODUCT(AE188,5.796)</f>
        <v>3680.46</v>
      </c>
    </row>
    <row r="144" spans="2:31" ht="20.100000000000001" customHeight="1" x14ac:dyDescent="0.25">
      <c r="B144" s="261">
        <v>2</v>
      </c>
      <c r="C144" s="317"/>
      <c r="D144" s="318" t="s">
        <v>304</v>
      </c>
      <c r="E144" s="318"/>
      <c r="F144" s="319" t="s">
        <v>135</v>
      </c>
      <c r="G144" s="364" t="s">
        <v>305</v>
      </c>
      <c r="H144" s="125"/>
      <c r="I144" s="725"/>
      <c r="J144" s="708"/>
      <c r="K144" s="708"/>
      <c r="L144" s="708"/>
      <c r="M144" s="733"/>
      <c r="N144" s="125"/>
      <c r="O144" s="725"/>
      <c r="P144" s="708"/>
      <c r="Q144" s="708"/>
      <c r="R144" s="708"/>
      <c r="S144" s="733"/>
      <c r="T144" s="125"/>
      <c r="U144" s="725"/>
      <c r="V144" s="708"/>
      <c r="W144" s="708"/>
      <c r="X144" s="708"/>
      <c r="Y144" s="733"/>
      <c r="Z144" s="125"/>
      <c r="AA144" s="725"/>
      <c r="AB144" s="708"/>
      <c r="AC144" s="708"/>
      <c r="AD144" s="708"/>
      <c r="AE144" s="733"/>
    </row>
    <row r="145" spans="2:31" ht="20.100000000000001" customHeight="1" x14ac:dyDescent="0.25">
      <c r="B145" s="35">
        <v>3</v>
      </c>
      <c r="C145" s="317"/>
      <c r="D145" s="318" t="s">
        <v>985</v>
      </c>
      <c r="E145" s="318"/>
      <c r="F145" s="319" t="s">
        <v>92</v>
      </c>
      <c r="G145" s="150" t="s">
        <v>984</v>
      </c>
      <c r="H145" s="125"/>
      <c r="I145" s="725"/>
      <c r="J145" s="708"/>
      <c r="K145" s="708"/>
      <c r="L145" s="708"/>
      <c r="M145" s="733"/>
      <c r="N145" s="125"/>
      <c r="O145" s="725"/>
      <c r="P145" s="708"/>
      <c r="Q145" s="708"/>
      <c r="R145" s="708"/>
      <c r="S145" s="733"/>
      <c r="T145" s="125"/>
      <c r="U145" s="725"/>
      <c r="V145" s="708"/>
      <c r="W145" s="708"/>
      <c r="X145" s="708"/>
      <c r="Y145" s="733"/>
      <c r="Z145" s="125"/>
      <c r="AA145" s="725"/>
      <c r="AB145" s="708"/>
      <c r="AC145" s="708"/>
      <c r="AD145" s="708"/>
      <c r="AE145" s="733"/>
    </row>
    <row r="146" spans="2:31" ht="20.100000000000001" customHeight="1" x14ac:dyDescent="0.25">
      <c r="B146" s="35">
        <v>4</v>
      </c>
      <c r="C146" s="105"/>
      <c r="D146" s="137" t="s">
        <v>306</v>
      </c>
      <c r="E146" s="137"/>
      <c r="F146" s="138" t="s">
        <v>135</v>
      </c>
      <c r="G146" s="142" t="s">
        <v>307</v>
      </c>
      <c r="H146" s="125"/>
      <c r="I146" s="725"/>
      <c r="J146" s="708"/>
      <c r="K146" s="708"/>
      <c r="L146" s="708"/>
      <c r="M146" s="733"/>
      <c r="N146" s="125"/>
      <c r="O146" s="725"/>
      <c r="P146" s="708"/>
      <c r="Q146" s="708"/>
      <c r="R146" s="708"/>
      <c r="S146" s="733"/>
      <c r="T146" s="125"/>
      <c r="U146" s="725"/>
      <c r="V146" s="708"/>
      <c r="W146" s="708"/>
      <c r="X146" s="708"/>
      <c r="Y146" s="733"/>
      <c r="Z146" s="125"/>
      <c r="AA146" s="725"/>
      <c r="AB146" s="708"/>
      <c r="AC146" s="708"/>
      <c r="AD146" s="708"/>
      <c r="AE146" s="733"/>
    </row>
    <row r="147" spans="2:31" ht="20.100000000000001" customHeight="1" x14ac:dyDescent="0.25">
      <c r="B147" s="35">
        <v>5</v>
      </c>
      <c r="C147" s="105"/>
      <c r="D147" s="148" t="s">
        <v>242</v>
      </c>
      <c r="E147" s="148"/>
      <c r="F147" s="149" t="s">
        <v>135</v>
      </c>
      <c r="G147" s="150" t="s">
        <v>243</v>
      </c>
      <c r="H147" s="125"/>
      <c r="I147" s="725"/>
      <c r="J147" s="708"/>
      <c r="K147" s="708"/>
      <c r="L147" s="708"/>
      <c r="M147" s="733"/>
      <c r="N147" s="125"/>
      <c r="O147" s="725"/>
      <c r="P147" s="708"/>
      <c r="Q147" s="708"/>
      <c r="R147" s="708"/>
      <c r="S147" s="733"/>
      <c r="T147" s="125"/>
      <c r="U147" s="725"/>
      <c r="V147" s="708"/>
      <c r="W147" s="708"/>
      <c r="X147" s="708"/>
      <c r="Y147" s="733"/>
      <c r="Z147" s="125"/>
      <c r="AA147" s="725"/>
      <c r="AB147" s="708"/>
      <c r="AC147" s="708"/>
      <c r="AD147" s="708"/>
      <c r="AE147" s="733"/>
    </row>
    <row r="148" spans="2:31" ht="20.100000000000001" customHeight="1" x14ac:dyDescent="0.25">
      <c r="B148" s="35">
        <v>6</v>
      </c>
      <c r="C148" s="105"/>
      <c r="D148" s="148" t="s">
        <v>244</v>
      </c>
      <c r="E148" s="148"/>
      <c r="F148" s="149" t="s">
        <v>135</v>
      </c>
      <c r="G148" s="150" t="s">
        <v>245</v>
      </c>
      <c r="H148" s="125"/>
      <c r="I148" s="725"/>
      <c r="J148" s="708"/>
      <c r="K148" s="708"/>
      <c r="L148" s="708"/>
      <c r="M148" s="733"/>
      <c r="N148" s="125"/>
      <c r="O148" s="725"/>
      <c r="P148" s="708"/>
      <c r="Q148" s="708"/>
      <c r="R148" s="708"/>
      <c r="S148" s="733"/>
      <c r="T148" s="125"/>
      <c r="U148" s="725"/>
      <c r="V148" s="708"/>
      <c r="W148" s="708"/>
      <c r="X148" s="708"/>
      <c r="Y148" s="733"/>
      <c r="Z148" s="125"/>
      <c r="AA148" s="725"/>
      <c r="AB148" s="708"/>
      <c r="AC148" s="708"/>
      <c r="AD148" s="708"/>
      <c r="AE148" s="733"/>
    </row>
    <row r="149" spans="2:31" ht="20.100000000000001" customHeight="1" x14ac:dyDescent="0.25">
      <c r="B149" s="35">
        <v>7</v>
      </c>
      <c r="C149" s="105"/>
      <c r="D149" s="148" t="s">
        <v>246</v>
      </c>
      <c r="E149" s="148"/>
      <c r="F149" s="149" t="s">
        <v>135</v>
      </c>
      <c r="G149" s="150" t="s">
        <v>247</v>
      </c>
      <c r="H149" s="125"/>
      <c r="I149" s="725"/>
      <c r="J149" s="708"/>
      <c r="K149" s="708"/>
      <c r="L149" s="708"/>
      <c r="M149" s="733"/>
      <c r="N149" s="125"/>
      <c r="O149" s="725"/>
      <c r="P149" s="708"/>
      <c r="Q149" s="708"/>
      <c r="R149" s="708"/>
      <c r="S149" s="733"/>
      <c r="T149" s="125"/>
      <c r="U149" s="725"/>
      <c r="V149" s="708"/>
      <c r="W149" s="708"/>
      <c r="X149" s="708"/>
      <c r="Y149" s="733"/>
      <c r="Z149" s="125"/>
      <c r="AA149" s="725"/>
      <c r="AB149" s="708"/>
      <c r="AC149" s="708"/>
      <c r="AD149" s="708"/>
      <c r="AE149" s="733"/>
    </row>
    <row r="150" spans="2:31" ht="20.100000000000001" customHeight="1" x14ac:dyDescent="0.25">
      <c r="B150" s="35">
        <v>8</v>
      </c>
      <c r="C150" s="105"/>
      <c r="D150" s="148" t="s">
        <v>248</v>
      </c>
      <c r="E150" s="148"/>
      <c r="F150" s="149" t="s">
        <v>81</v>
      </c>
      <c r="G150" s="150" t="s">
        <v>249</v>
      </c>
      <c r="H150" s="125"/>
      <c r="I150" s="725"/>
      <c r="J150" s="708"/>
      <c r="K150" s="708"/>
      <c r="L150" s="708"/>
      <c r="M150" s="733"/>
      <c r="N150" s="125"/>
      <c r="O150" s="725"/>
      <c r="P150" s="708"/>
      <c r="Q150" s="708"/>
      <c r="R150" s="708"/>
      <c r="S150" s="733"/>
      <c r="T150" s="125"/>
      <c r="U150" s="725"/>
      <c r="V150" s="708"/>
      <c r="W150" s="708"/>
      <c r="X150" s="708"/>
      <c r="Y150" s="733"/>
      <c r="Z150" s="125"/>
      <c r="AA150" s="725"/>
      <c r="AB150" s="708"/>
      <c r="AC150" s="708"/>
      <c r="AD150" s="708"/>
      <c r="AE150" s="733"/>
    </row>
    <row r="151" spans="2:31" ht="20.100000000000001" customHeight="1" x14ac:dyDescent="0.25">
      <c r="B151" s="35">
        <v>9</v>
      </c>
      <c r="C151" s="105"/>
      <c r="D151" s="137" t="s">
        <v>314</v>
      </c>
      <c r="E151" s="137"/>
      <c r="F151" s="138" t="s">
        <v>135</v>
      </c>
      <c r="G151" s="142" t="s">
        <v>315</v>
      </c>
      <c r="H151" s="125"/>
      <c r="I151" s="725"/>
      <c r="J151" s="708"/>
      <c r="K151" s="708"/>
      <c r="L151" s="708"/>
      <c r="M151" s="733"/>
      <c r="N151" s="125"/>
      <c r="O151" s="725"/>
      <c r="P151" s="708"/>
      <c r="Q151" s="708"/>
      <c r="R151" s="708"/>
      <c r="S151" s="733"/>
      <c r="T151" s="125"/>
      <c r="U151" s="725"/>
      <c r="V151" s="708"/>
      <c r="W151" s="708"/>
      <c r="X151" s="708"/>
      <c r="Y151" s="733"/>
      <c r="Z151" s="125"/>
      <c r="AA151" s="725"/>
      <c r="AB151" s="708"/>
      <c r="AC151" s="708"/>
      <c r="AD151" s="708"/>
      <c r="AE151" s="733"/>
    </row>
    <row r="152" spans="2:31" ht="20.100000000000001" customHeight="1" x14ac:dyDescent="0.25">
      <c r="B152" s="35">
        <v>10</v>
      </c>
      <c r="C152" s="105"/>
      <c r="D152" s="357" t="s">
        <v>250</v>
      </c>
      <c r="E152" s="357"/>
      <c r="F152" s="358" t="s">
        <v>135</v>
      </c>
      <c r="G152" s="359" t="s">
        <v>1013</v>
      </c>
      <c r="H152" s="125"/>
      <c r="I152" s="725"/>
      <c r="J152" s="708"/>
      <c r="K152" s="708"/>
      <c r="L152" s="708"/>
      <c r="M152" s="733"/>
      <c r="N152" s="125"/>
      <c r="O152" s="725"/>
      <c r="P152" s="708"/>
      <c r="Q152" s="708"/>
      <c r="R152" s="708"/>
      <c r="S152" s="733"/>
      <c r="T152" s="125"/>
      <c r="U152" s="725"/>
      <c r="V152" s="708"/>
      <c r="W152" s="708"/>
      <c r="X152" s="708"/>
      <c r="Y152" s="733"/>
      <c r="Z152" s="125"/>
      <c r="AA152" s="725"/>
      <c r="AB152" s="708"/>
      <c r="AC152" s="708"/>
      <c r="AD152" s="708"/>
      <c r="AE152" s="733"/>
    </row>
    <row r="153" spans="2:31" ht="20.100000000000001" customHeight="1" x14ac:dyDescent="0.25">
      <c r="B153" s="35">
        <v>11</v>
      </c>
      <c r="C153" s="105"/>
      <c r="D153" s="357" t="s">
        <v>252</v>
      </c>
      <c r="E153" s="357"/>
      <c r="F153" s="358" t="s">
        <v>135</v>
      </c>
      <c r="G153" s="359" t="s">
        <v>1014</v>
      </c>
      <c r="H153" s="125"/>
      <c r="I153" s="725"/>
      <c r="J153" s="708"/>
      <c r="K153" s="708"/>
      <c r="L153" s="708"/>
      <c r="M153" s="733"/>
      <c r="N153" s="125"/>
      <c r="O153" s="725"/>
      <c r="P153" s="708"/>
      <c r="Q153" s="708"/>
      <c r="R153" s="708"/>
      <c r="S153" s="733"/>
      <c r="T153" s="125"/>
      <c r="U153" s="725"/>
      <c r="V153" s="708"/>
      <c r="W153" s="708"/>
      <c r="X153" s="708"/>
      <c r="Y153" s="733"/>
      <c r="Z153" s="125"/>
      <c r="AA153" s="725"/>
      <c r="AB153" s="708"/>
      <c r="AC153" s="708"/>
      <c r="AD153" s="708"/>
      <c r="AE153" s="733"/>
    </row>
    <row r="154" spans="2:31" ht="20.100000000000001" customHeight="1" x14ac:dyDescent="0.25">
      <c r="B154" s="35">
        <v>12</v>
      </c>
      <c r="C154" s="105"/>
      <c r="D154" s="148" t="s">
        <v>254</v>
      </c>
      <c r="E154" s="148"/>
      <c r="F154" s="149" t="s">
        <v>135</v>
      </c>
      <c r="G154" s="150" t="s">
        <v>255</v>
      </c>
      <c r="H154" s="125"/>
      <c r="I154" s="725"/>
      <c r="J154" s="708"/>
      <c r="K154" s="708"/>
      <c r="L154" s="708"/>
      <c r="M154" s="733"/>
      <c r="N154" s="125"/>
      <c r="O154" s="725"/>
      <c r="P154" s="708"/>
      <c r="Q154" s="708"/>
      <c r="R154" s="708"/>
      <c r="S154" s="733"/>
      <c r="T154" s="125"/>
      <c r="U154" s="725"/>
      <c r="V154" s="708"/>
      <c r="W154" s="708"/>
      <c r="X154" s="708"/>
      <c r="Y154" s="733"/>
      <c r="Z154" s="125"/>
      <c r="AA154" s="725"/>
      <c r="AB154" s="708"/>
      <c r="AC154" s="708"/>
      <c r="AD154" s="708"/>
      <c r="AE154" s="733"/>
    </row>
    <row r="155" spans="2:31" ht="20.100000000000001" customHeight="1" x14ac:dyDescent="0.25">
      <c r="B155" s="35">
        <v>13</v>
      </c>
      <c r="C155" s="105"/>
      <c r="D155" s="148" t="s">
        <v>256</v>
      </c>
      <c r="E155" s="148"/>
      <c r="F155" s="149" t="s">
        <v>81</v>
      </c>
      <c r="G155" s="150" t="s">
        <v>257</v>
      </c>
      <c r="H155" s="125"/>
      <c r="I155" s="725"/>
      <c r="J155" s="708"/>
      <c r="K155" s="708"/>
      <c r="L155" s="708"/>
      <c r="M155" s="733"/>
      <c r="N155" s="125"/>
      <c r="O155" s="725"/>
      <c r="P155" s="708"/>
      <c r="Q155" s="708"/>
      <c r="R155" s="708"/>
      <c r="S155" s="733"/>
      <c r="T155" s="125"/>
      <c r="U155" s="725"/>
      <c r="V155" s="708"/>
      <c r="W155" s="708"/>
      <c r="X155" s="708"/>
      <c r="Y155" s="733"/>
      <c r="Z155" s="125"/>
      <c r="AA155" s="725"/>
      <c r="AB155" s="708"/>
      <c r="AC155" s="708"/>
      <c r="AD155" s="708"/>
      <c r="AE155" s="733"/>
    </row>
    <row r="156" spans="2:31" ht="20.100000000000001" customHeight="1" x14ac:dyDescent="0.25">
      <c r="B156" s="35">
        <v>14</v>
      </c>
      <c r="C156" s="105"/>
      <c r="D156" s="148" t="s">
        <v>987</v>
      </c>
      <c r="E156" s="148"/>
      <c r="F156" s="149" t="s">
        <v>92</v>
      </c>
      <c r="G156" s="150" t="s">
        <v>986</v>
      </c>
      <c r="H156" s="125"/>
      <c r="I156" s="725"/>
      <c r="J156" s="708"/>
      <c r="K156" s="708"/>
      <c r="L156" s="708"/>
      <c r="M156" s="733"/>
      <c r="N156" s="125"/>
      <c r="O156" s="725"/>
      <c r="P156" s="708"/>
      <c r="Q156" s="708"/>
      <c r="R156" s="708"/>
      <c r="S156" s="733"/>
      <c r="T156" s="125"/>
      <c r="U156" s="725"/>
      <c r="V156" s="708"/>
      <c r="W156" s="708"/>
      <c r="X156" s="708"/>
      <c r="Y156" s="733"/>
      <c r="Z156" s="125"/>
      <c r="AA156" s="725"/>
      <c r="AB156" s="708"/>
      <c r="AC156" s="708"/>
      <c r="AD156" s="708"/>
      <c r="AE156" s="733"/>
    </row>
    <row r="157" spans="2:31" ht="20.100000000000001" customHeight="1" x14ac:dyDescent="0.25">
      <c r="B157" s="35">
        <v>15</v>
      </c>
      <c r="C157" s="105"/>
      <c r="D157" s="148" t="s">
        <v>258</v>
      </c>
      <c r="E157" s="148"/>
      <c r="F157" s="149" t="s">
        <v>259</v>
      </c>
      <c r="G157" s="150" t="s">
        <v>260</v>
      </c>
      <c r="H157" s="125"/>
      <c r="I157" s="725"/>
      <c r="J157" s="708"/>
      <c r="K157" s="708"/>
      <c r="L157" s="708"/>
      <c r="M157" s="733"/>
      <c r="N157" s="125"/>
      <c r="O157" s="725"/>
      <c r="P157" s="708"/>
      <c r="Q157" s="708"/>
      <c r="R157" s="708"/>
      <c r="S157" s="733"/>
      <c r="T157" s="125"/>
      <c r="U157" s="725"/>
      <c r="V157" s="708"/>
      <c r="W157" s="708"/>
      <c r="X157" s="708"/>
      <c r="Y157" s="733"/>
      <c r="Z157" s="125"/>
      <c r="AA157" s="725"/>
      <c r="AB157" s="708"/>
      <c r="AC157" s="708"/>
      <c r="AD157" s="708"/>
      <c r="AE157" s="733"/>
    </row>
    <row r="158" spans="2:31" ht="20.100000000000001" customHeight="1" x14ac:dyDescent="0.25">
      <c r="B158" s="35">
        <v>16</v>
      </c>
      <c r="C158" s="105"/>
      <c r="D158" s="148" t="s">
        <v>261</v>
      </c>
      <c r="E158" s="148"/>
      <c r="F158" s="149" t="s">
        <v>259</v>
      </c>
      <c r="G158" s="150" t="s">
        <v>262</v>
      </c>
      <c r="H158" s="125"/>
      <c r="I158" s="725"/>
      <c r="J158" s="708"/>
      <c r="K158" s="708"/>
      <c r="L158" s="708"/>
      <c r="M158" s="733"/>
      <c r="N158" s="125"/>
      <c r="O158" s="725"/>
      <c r="P158" s="708"/>
      <c r="Q158" s="708"/>
      <c r="R158" s="708"/>
      <c r="S158" s="733"/>
      <c r="T158" s="125"/>
      <c r="U158" s="725"/>
      <c r="V158" s="708"/>
      <c r="W158" s="708"/>
      <c r="X158" s="708"/>
      <c r="Y158" s="733"/>
      <c r="Z158" s="125"/>
      <c r="AA158" s="725"/>
      <c r="AB158" s="708"/>
      <c r="AC158" s="708"/>
      <c r="AD158" s="708"/>
      <c r="AE158" s="733"/>
    </row>
    <row r="159" spans="2:31" ht="20.100000000000001" customHeight="1" x14ac:dyDescent="0.25">
      <c r="B159" s="35">
        <v>17</v>
      </c>
      <c r="C159" s="105"/>
      <c r="D159" s="148" t="s">
        <v>263</v>
      </c>
      <c r="E159" s="148"/>
      <c r="F159" s="149" t="s">
        <v>259</v>
      </c>
      <c r="G159" s="150" t="s">
        <v>264</v>
      </c>
      <c r="H159" s="125"/>
      <c r="I159" s="725"/>
      <c r="J159" s="708"/>
      <c r="K159" s="708"/>
      <c r="L159" s="708"/>
      <c r="M159" s="733"/>
      <c r="N159" s="125"/>
      <c r="O159" s="725"/>
      <c r="P159" s="708"/>
      <c r="Q159" s="708"/>
      <c r="R159" s="708"/>
      <c r="S159" s="733"/>
      <c r="T159" s="125"/>
      <c r="U159" s="725"/>
      <c r="V159" s="708"/>
      <c r="W159" s="708"/>
      <c r="X159" s="708"/>
      <c r="Y159" s="733"/>
      <c r="Z159" s="125"/>
      <c r="AA159" s="725"/>
      <c r="AB159" s="708"/>
      <c r="AC159" s="708"/>
      <c r="AD159" s="708"/>
      <c r="AE159" s="733"/>
    </row>
    <row r="160" spans="2:31" ht="20.100000000000001" customHeight="1" x14ac:dyDescent="0.25">
      <c r="B160" s="35">
        <v>18</v>
      </c>
      <c r="C160" s="105"/>
      <c r="D160" s="148" t="s">
        <v>265</v>
      </c>
      <c r="E160" s="148"/>
      <c r="F160" s="149" t="s">
        <v>259</v>
      </c>
      <c r="G160" s="150" t="s">
        <v>266</v>
      </c>
      <c r="H160" s="125"/>
      <c r="I160" s="725"/>
      <c r="J160" s="708"/>
      <c r="K160" s="708"/>
      <c r="L160" s="708"/>
      <c r="M160" s="733"/>
      <c r="N160" s="125"/>
      <c r="O160" s="725"/>
      <c r="P160" s="708"/>
      <c r="Q160" s="708"/>
      <c r="R160" s="708"/>
      <c r="S160" s="733"/>
      <c r="T160" s="125"/>
      <c r="U160" s="725"/>
      <c r="V160" s="708"/>
      <c r="W160" s="708"/>
      <c r="X160" s="708"/>
      <c r="Y160" s="733"/>
      <c r="Z160" s="125"/>
      <c r="AA160" s="725"/>
      <c r="AB160" s="708"/>
      <c r="AC160" s="708"/>
      <c r="AD160" s="708"/>
      <c r="AE160" s="733"/>
    </row>
    <row r="161" spans="2:37" ht="20.100000000000001" customHeight="1" x14ac:dyDescent="0.25">
      <c r="B161" s="35">
        <v>19</v>
      </c>
      <c r="C161" s="105"/>
      <c r="D161" s="148" t="s">
        <v>267</v>
      </c>
      <c r="E161" s="148"/>
      <c r="F161" s="149" t="s">
        <v>259</v>
      </c>
      <c r="G161" s="150" t="s">
        <v>268</v>
      </c>
      <c r="H161" s="125"/>
      <c r="I161" s="725"/>
      <c r="J161" s="708"/>
      <c r="K161" s="708"/>
      <c r="L161" s="708"/>
      <c r="M161" s="733"/>
      <c r="N161" s="125"/>
      <c r="O161" s="725"/>
      <c r="P161" s="708"/>
      <c r="Q161" s="708"/>
      <c r="R161" s="708"/>
      <c r="S161" s="733"/>
      <c r="T161" s="125"/>
      <c r="U161" s="725"/>
      <c r="V161" s="708"/>
      <c r="W161" s="708"/>
      <c r="X161" s="708"/>
      <c r="Y161" s="733"/>
      <c r="Z161" s="125"/>
      <c r="AA161" s="725"/>
      <c r="AB161" s="708"/>
      <c r="AC161" s="708"/>
      <c r="AD161" s="708"/>
      <c r="AE161" s="733"/>
    </row>
    <row r="162" spans="2:37" ht="20.100000000000001" customHeight="1" x14ac:dyDescent="0.25">
      <c r="B162" s="35">
        <v>20</v>
      </c>
      <c r="C162" s="105"/>
      <c r="D162" s="148" t="s">
        <v>269</v>
      </c>
      <c r="E162" s="148"/>
      <c r="F162" s="149" t="s">
        <v>259</v>
      </c>
      <c r="G162" s="150" t="s">
        <v>270</v>
      </c>
      <c r="H162" s="125"/>
      <c r="I162" s="725"/>
      <c r="J162" s="708"/>
      <c r="K162" s="708"/>
      <c r="L162" s="708"/>
      <c r="M162" s="733"/>
      <c r="N162" s="125"/>
      <c r="O162" s="725"/>
      <c r="P162" s="708"/>
      <c r="Q162" s="708"/>
      <c r="R162" s="708"/>
      <c r="S162" s="733"/>
      <c r="T162" s="125"/>
      <c r="U162" s="725"/>
      <c r="V162" s="708"/>
      <c r="W162" s="708"/>
      <c r="X162" s="708"/>
      <c r="Y162" s="733"/>
      <c r="Z162" s="125"/>
      <c r="AA162" s="725"/>
      <c r="AB162" s="708"/>
      <c r="AC162" s="708"/>
      <c r="AD162" s="708"/>
      <c r="AE162" s="733"/>
    </row>
    <row r="163" spans="2:37" ht="20.100000000000001" customHeight="1" x14ac:dyDescent="0.25">
      <c r="B163" s="35">
        <v>21</v>
      </c>
      <c r="C163" s="105"/>
      <c r="D163" s="148" t="s">
        <v>271</v>
      </c>
      <c r="E163" s="148"/>
      <c r="F163" s="149" t="s">
        <v>259</v>
      </c>
      <c r="G163" s="150" t="s">
        <v>272</v>
      </c>
      <c r="H163" s="125"/>
      <c r="I163" s="725"/>
      <c r="J163" s="708"/>
      <c r="K163" s="708"/>
      <c r="L163" s="708"/>
      <c r="M163" s="733"/>
      <c r="N163" s="125"/>
      <c r="O163" s="725"/>
      <c r="P163" s="708"/>
      <c r="Q163" s="708"/>
      <c r="R163" s="708"/>
      <c r="S163" s="733"/>
      <c r="T163" s="125"/>
      <c r="U163" s="725"/>
      <c r="V163" s="708"/>
      <c r="W163" s="708"/>
      <c r="X163" s="708"/>
      <c r="Y163" s="733"/>
      <c r="Z163" s="125"/>
      <c r="AA163" s="725"/>
      <c r="AB163" s="708"/>
      <c r="AC163" s="708"/>
      <c r="AD163" s="708"/>
      <c r="AE163" s="733"/>
    </row>
    <row r="164" spans="2:37" ht="20.100000000000001" customHeight="1" x14ac:dyDescent="0.25">
      <c r="B164" s="35">
        <v>22</v>
      </c>
      <c r="C164" s="105"/>
      <c r="D164" s="148" t="s">
        <v>273</v>
      </c>
      <c r="E164" s="148"/>
      <c r="F164" s="149" t="s">
        <v>259</v>
      </c>
      <c r="G164" s="150" t="s">
        <v>274</v>
      </c>
      <c r="H164" s="125"/>
      <c r="I164" s="725"/>
      <c r="J164" s="708"/>
      <c r="K164" s="708"/>
      <c r="L164" s="708"/>
      <c r="M164" s="733"/>
      <c r="N164" s="125"/>
      <c r="O164" s="725"/>
      <c r="P164" s="708"/>
      <c r="Q164" s="708"/>
      <c r="R164" s="708"/>
      <c r="S164" s="733"/>
      <c r="T164" s="125"/>
      <c r="U164" s="725"/>
      <c r="V164" s="708"/>
      <c r="W164" s="708"/>
      <c r="X164" s="708"/>
      <c r="Y164" s="733"/>
      <c r="Z164" s="125"/>
      <c r="AA164" s="725"/>
      <c r="AB164" s="708"/>
      <c r="AC164" s="708"/>
      <c r="AD164" s="708"/>
      <c r="AE164" s="733"/>
    </row>
    <row r="165" spans="2:37" ht="20.100000000000001" customHeight="1" x14ac:dyDescent="0.25">
      <c r="B165" s="35">
        <v>23</v>
      </c>
      <c r="C165" s="105"/>
      <c r="D165" s="148" t="s">
        <v>275</v>
      </c>
      <c r="E165" s="148"/>
      <c r="F165" s="149" t="s">
        <v>259</v>
      </c>
      <c r="G165" s="150" t="s">
        <v>276</v>
      </c>
      <c r="H165" s="125"/>
      <c r="I165" s="725"/>
      <c r="J165" s="708"/>
      <c r="K165" s="708"/>
      <c r="L165" s="708"/>
      <c r="M165" s="733"/>
      <c r="N165" s="125"/>
      <c r="O165" s="725"/>
      <c r="P165" s="708"/>
      <c r="Q165" s="708"/>
      <c r="R165" s="708"/>
      <c r="S165" s="733"/>
      <c r="T165" s="125"/>
      <c r="U165" s="725"/>
      <c r="V165" s="708"/>
      <c r="W165" s="708"/>
      <c r="X165" s="708"/>
      <c r="Y165" s="733"/>
      <c r="Z165" s="125"/>
      <c r="AA165" s="725"/>
      <c r="AB165" s="708"/>
      <c r="AC165" s="708"/>
      <c r="AD165" s="708"/>
      <c r="AE165" s="733"/>
    </row>
    <row r="166" spans="2:37" ht="20.100000000000001" customHeight="1" x14ac:dyDescent="0.25">
      <c r="B166" s="35">
        <v>24</v>
      </c>
      <c r="C166" s="105"/>
      <c r="D166" s="137" t="s">
        <v>316</v>
      </c>
      <c r="E166" s="137"/>
      <c r="F166" s="138" t="s">
        <v>135</v>
      </c>
      <c r="G166" s="142" t="s">
        <v>317</v>
      </c>
      <c r="H166" s="125"/>
      <c r="I166" s="725"/>
      <c r="J166" s="708"/>
      <c r="K166" s="708"/>
      <c r="L166" s="708"/>
      <c r="M166" s="733"/>
      <c r="N166" s="125"/>
      <c r="O166" s="725"/>
      <c r="P166" s="708"/>
      <c r="Q166" s="708"/>
      <c r="R166" s="708"/>
      <c r="S166" s="733"/>
      <c r="T166" s="125"/>
      <c r="U166" s="725"/>
      <c r="V166" s="708"/>
      <c r="W166" s="708"/>
      <c r="X166" s="708"/>
      <c r="Y166" s="733"/>
      <c r="Z166" s="125"/>
      <c r="AA166" s="725"/>
      <c r="AB166" s="708"/>
      <c r="AC166" s="708"/>
      <c r="AD166" s="708"/>
      <c r="AE166" s="733"/>
    </row>
    <row r="167" spans="2:37" ht="20.100000000000001" customHeight="1" x14ac:dyDescent="0.25">
      <c r="B167" s="35">
        <v>25</v>
      </c>
      <c r="C167" s="105"/>
      <c r="D167" s="148" t="s">
        <v>277</v>
      </c>
      <c r="E167" s="148"/>
      <c r="F167" s="149" t="s">
        <v>92</v>
      </c>
      <c r="G167" s="150" t="s">
        <v>278</v>
      </c>
      <c r="H167" s="125"/>
      <c r="I167" s="725"/>
      <c r="J167" s="708"/>
      <c r="K167" s="708"/>
      <c r="L167" s="708"/>
      <c r="M167" s="733"/>
      <c r="N167" s="125"/>
      <c r="O167" s="725"/>
      <c r="P167" s="708"/>
      <c r="Q167" s="708"/>
      <c r="R167" s="708"/>
      <c r="S167" s="733"/>
      <c r="T167" s="125"/>
      <c r="U167" s="725"/>
      <c r="V167" s="708"/>
      <c r="W167" s="708"/>
      <c r="X167" s="708"/>
      <c r="Y167" s="733"/>
      <c r="Z167" s="125"/>
      <c r="AA167" s="725"/>
      <c r="AB167" s="708"/>
      <c r="AC167" s="708"/>
      <c r="AD167" s="708"/>
      <c r="AE167" s="733"/>
    </row>
    <row r="168" spans="2:37" ht="20.100000000000001" customHeight="1" x14ac:dyDescent="0.25">
      <c r="B168" s="35">
        <v>26</v>
      </c>
      <c r="C168" s="105"/>
      <c r="D168" s="148" t="s">
        <v>279</v>
      </c>
      <c r="E168" s="148"/>
      <c r="F168" s="149" t="s">
        <v>92</v>
      </c>
      <c r="G168" s="150" t="s">
        <v>280</v>
      </c>
      <c r="H168" s="125"/>
      <c r="I168" s="725"/>
      <c r="J168" s="708"/>
      <c r="K168" s="708"/>
      <c r="L168" s="708"/>
      <c r="M168" s="733"/>
      <c r="N168" s="125"/>
      <c r="O168" s="725"/>
      <c r="P168" s="708"/>
      <c r="Q168" s="708"/>
      <c r="R168" s="708"/>
      <c r="S168" s="733"/>
      <c r="T168" s="125"/>
      <c r="U168" s="725"/>
      <c r="V168" s="708"/>
      <c r="W168" s="708"/>
      <c r="X168" s="708"/>
      <c r="Y168" s="733"/>
      <c r="Z168" s="125"/>
      <c r="AA168" s="725"/>
      <c r="AB168" s="708"/>
      <c r="AC168" s="708"/>
      <c r="AD168" s="708"/>
      <c r="AE168" s="733"/>
    </row>
    <row r="169" spans="2:37" ht="20.100000000000001" customHeight="1" x14ac:dyDescent="0.25">
      <c r="B169" s="35">
        <v>27</v>
      </c>
      <c r="C169" s="105"/>
      <c r="D169" s="357" t="s">
        <v>281</v>
      </c>
      <c r="E169" s="357"/>
      <c r="F169" s="358" t="s">
        <v>92</v>
      </c>
      <c r="G169" s="359" t="s">
        <v>1015</v>
      </c>
      <c r="H169" s="125"/>
      <c r="I169" s="725"/>
      <c r="J169" s="708"/>
      <c r="K169" s="708"/>
      <c r="L169" s="708"/>
      <c r="M169" s="733"/>
      <c r="N169" s="125"/>
      <c r="O169" s="725"/>
      <c r="P169" s="708"/>
      <c r="Q169" s="708"/>
      <c r="R169" s="708"/>
      <c r="S169" s="733"/>
      <c r="T169" s="125"/>
      <c r="U169" s="725"/>
      <c r="V169" s="708"/>
      <c r="W169" s="708"/>
      <c r="X169" s="708"/>
      <c r="Y169" s="733"/>
      <c r="Z169" s="125"/>
      <c r="AA169" s="725"/>
      <c r="AB169" s="708"/>
      <c r="AC169" s="708"/>
      <c r="AD169" s="708"/>
      <c r="AE169" s="733"/>
    </row>
    <row r="170" spans="2:37" ht="20.100000000000001" customHeight="1" x14ac:dyDescent="0.25">
      <c r="B170" s="35">
        <v>28</v>
      </c>
      <c r="C170" s="105"/>
      <c r="D170" s="148" t="s">
        <v>283</v>
      </c>
      <c r="E170" s="148"/>
      <c r="F170" s="149" t="s">
        <v>259</v>
      </c>
      <c r="G170" s="150" t="s">
        <v>284</v>
      </c>
      <c r="H170" s="125"/>
      <c r="I170" s="725"/>
      <c r="J170" s="708"/>
      <c r="K170" s="708"/>
      <c r="L170" s="708"/>
      <c r="M170" s="733"/>
      <c r="N170" s="125"/>
      <c r="O170" s="725"/>
      <c r="P170" s="708"/>
      <c r="Q170" s="708"/>
      <c r="R170" s="708"/>
      <c r="S170" s="733"/>
      <c r="T170" s="125"/>
      <c r="U170" s="725"/>
      <c r="V170" s="708"/>
      <c r="W170" s="708"/>
      <c r="X170" s="708"/>
      <c r="Y170" s="733"/>
      <c r="Z170" s="125"/>
      <c r="AA170" s="725"/>
      <c r="AB170" s="708"/>
      <c r="AC170" s="708"/>
      <c r="AD170" s="708"/>
      <c r="AE170" s="733"/>
    </row>
    <row r="171" spans="2:37" ht="20.100000000000001" customHeight="1" x14ac:dyDescent="0.25">
      <c r="B171" s="35">
        <v>29</v>
      </c>
      <c r="C171" s="105"/>
      <c r="D171" s="148" t="s">
        <v>285</v>
      </c>
      <c r="E171" s="148"/>
      <c r="F171" s="149" t="s">
        <v>259</v>
      </c>
      <c r="G171" s="150" t="s">
        <v>286</v>
      </c>
      <c r="H171" s="125"/>
      <c r="I171" s="725"/>
      <c r="J171" s="708"/>
      <c r="K171" s="708"/>
      <c r="L171" s="708"/>
      <c r="M171" s="733"/>
      <c r="N171" s="125"/>
      <c r="O171" s="725"/>
      <c r="P171" s="708"/>
      <c r="Q171" s="708"/>
      <c r="R171" s="708"/>
      <c r="S171" s="733"/>
      <c r="T171" s="125"/>
      <c r="U171" s="725"/>
      <c r="V171" s="708"/>
      <c r="W171" s="708"/>
      <c r="X171" s="708"/>
      <c r="Y171" s="733"/>
      <c r="Z171" s="125"/>
      <c r="AA171" s="725"/>
      <c r="AB171" s="708"/>
      <c r="AC171" s="708"/>
      <c r="AD171" s="708"/>
      <c r="AE171" s="733"/>
    </row>
    <row r="172" spans="2:37" ht="20.100000000000001" customHeight="1" x14ac:dyDescent="0.25">
      <c r="B172" s="35">
        <v>30</v>
      </c>
      <c r="C172" s="105"/>
      <c r="D172" s="148" t="s">
        <v>287</v>
      </c>
      <c r="E172" s="148"/>
      <c r="F172" s="149" t="s">
        <v>259</v>
      </c>
      <c r="G172" s="150" t="s">
        <v>288</v>
      </c>
      <c r="H172" s="125"/>
      <c r="I172" s="725"/>
      <c r="J172" s="708"/>
      <c r="K172" s="708"/>
      <c r="L172" s="708"/>
      <c r="M172" s="733"/>
      <c r="N172" s="125"/>
      <c r="O172" s="725"/>
      <c r="P172" s="708"/>
      <c r="Q172" s="708"/>
      <c r="R172" s="708"/>
      <c r="S172" s="733"/>
      <c r="T172" s="125"/>
      <c r="U172" s="725"/>
      <c r="V172" s="708"/>
      <c r="W172" s="708"/>
      <c r="X172" s="708"/>
      <c r="Y172" s="733"/>
      <c r="Z172" s="125"/>
      <c r="AA172" s="725"/>
      <c r="AB172" s="708"/>
      <c r="AC172" s="708"/>
      <c r="AD172" s="708"/>
      <c r="AE172" s="733"/>
    </row>
    <row r="173" spans="2:37" ht="20.100000000000001" customHeight="1" x14ac:dyDescent="0.25">
      <c r="B173" s="35">
        <v>31</v>
      </c>
      <c r="C173" s="105"/>
      <c r="D173" s="148" t="s">
        <v>289</v>
      </c>
      <c r="E173" s="148"/>
      <c r="F173" s="149" t="s">
        <v>259</v>
      </c>
      <c r="G173" s="150" t="s">
        <v>290</v>
      </c>
      <c r="H173" s="125"/>
      <c r="I173" s="725"/>
      <c r="J173" s="708"/>
      <c r="K173" s="708"/>
      <c r="L173" s="708"/>
      <c r="M173" s="733"/>
      <c r="N173" s="125"/>
      <c r="O173" s="725"/>
      <c r="P173" s="708"/>
      <c r="Q173" s="708"/>
      <c r="R173" s="708"/>
      <c r="S173" s="733"/>
      <c r="T173" s="125"/>
      <c r="U173" s="725"/>
      <c r="V173" s="708"/>
      <c r="W173" s="708"/>
      <c r="X173" s="708"/>
      <c r="Y173" s="733"/>
      <c r="Z173" s="125"/>
      <c r="AA173" s="725"/>
      <c r="AB173" s="708"/>
      <c r="AC173" s="708"/>
      <c r="AD173" s="708"/>
      <c r="AE173" s="733"/>
    </row>
    <row r="174" spans="2:37" ht="20.100000000000001" customHeight="1" x14ac:dyDescent="0.25">
      <c r="B174" s="35">
        <v>32</v>
      </c>
      <c r="C174" s="105"/>
      <c r="D174" s="148" t="s">
        <v>291</v>
      </c>
      <c r="E174" s="148"/>
      <c r="F174" s="149" t="s">
        <v>259</v>
      </c>
      <c r="G174" s="150" t="s">
        <v>292</v>
      </c>
      <c r="H174" s="125"/>
      <c r="I174" s="725"/>
      <c r="J174" s="708"/>
      <c r="K174" s="708"/>
      <c r="L174" s="708"/>
      <c r="M174" s="733"/>
      <c r="N174" s="125"/>
      <c r="O174" s="725"/>
      <c r="P174" s="708"/>
      <c r="Q174" s="708"/>
      <c r="R174" s="708"/>
      <c r="S174" s="733"/>
      <c r="T174" s="125"/>
      <c r="U174" s="725"/>
      <c r="V174" s="708"/>
      <c r="W174" s="708"/>
      <c r="X174" s="708"/>
      <c r="Y174" s="733"/>
      <c r="Z174" s="125"/>
      <c r="AA174" s="725"/>
      <c r="AB174" s="708"/>
      <c r="AC174" s="708"/>
      <c r="AD174" s="708"/>
      <c r="AE174" s="733"/>
    </row>
    <row r="175" spans="2:37" ht="20.100000000000001" customHeight="1" x14ac:dyDescent="0.25">
      <c r="B175" s="35">
        <v>33</v>
      </c>
      <c r="C175" s="105"/>
      <c r="D175" s="148" t="s">
        <v>293</v>
      </c>
      <c r="E175" s="148"/>
      <c r="F175" s="149" t="s">
        <v>259</v>
      </c>
      <c r="G175" s="150" t="s">
        <v>294</v>
      </c>
      <c r="H175" s="125"/>
      <c r="I175" s="725"/>
      <c r="J175" s="708"/>
      <c r="K175" s="708"/>
      <c r="L175" s="708"/>
      <c r="M175" s="733"/>
      <c r="N175" s="125"/>
      <c r="O175" s="725"/>
      <c r="P175" s="708"/>
      <c r="Q175" s="708"/>
      <c r="R175" s="708"/>
      <c r="S175" s="733"/>
      <c r="T175" s="125"/>
      <c r="U175" s="725"/>
      <c r="V175" s="708"/>
      <c r="W175" s="708"/>
      <c r="X175" s="708"/>
      <c r="Y175" s="733"/>
      <c r="Z175" s="125"/>
      <c r="AA175" s="725"/>
      <c r="AB175" s="708"/>
      <c r="AC175" s="708"/>
      <c r="AD175" s="708"/>
      <c r="AE175" s="733"/>
    </row>
    <row r="176" spans="2:37" ht="20.100000000000001" customHeight="1" x14ac:dyDescent="0.25">
      <c r="B176" s="35">
        <v>34</v>
      </c>
      <c r="C176" s="105"/>
      <c r="D176" s="148" t="s">
        <v>295</v>
      </c>
      <c r="E176" s="148"/>
      <c r="F176" s="149" t="s">
        <v>259</v>
      </c>
      <c r="G176" s="150" t="s">
        <v>296</v>
      </c>
      <c r="H176" s="125"/>
      <c r="I176" s="725"/>
      <c r="J176" s="708"/>
      <c r="K176" s="708"/>
      <c r="L176" s="708"/>
      <c r="M176" s="733"/>
      <c r="N176" s="125"/>
      <c r="O176" s="725"/>
      <c r="P176" s="708"/>
      <c r="Q176" s="708"/>
      <c r="R176" s="708"/>
      <c r="S176" s="733"/>
      <c r="T176" s="125"/>
      <c r="U176" s="725"/>
      <c r="V176" s="708"/>
      <c r="W176" s="708"/>
      <c r="X176" s="708"/>
      <c r="Y176" s="733"/>
      <c r="Z176" s="125"/>
      <c r="AA176" s="725"/>
      <c r="AB176" s="708"/>
      <c r="AC176" s="708"/>
      <c r="AD176" s="708"/>
      <c r="AE176" s="733"/>
      <c r="AK176"/>
    </row>
    <row r="177" spans="2:31" ht="20.100000000000001" customHeight="1" x14ac:dyDescent="0.25">
      <c r="B177" s="35">
        <v>35</v>
      </c>
      <c r="C177" s="105"/>
      <c r="D177" s="357" t="s">
        <v>297</v>
      </c>
      <c r="E177" s="357"/>
      <c r="F177" s="358" t="s">
        <v>259</v>
      </c>
      <c r="G177" s="359" t="s">
        <v>1016</v>
      </c>
      <c r="H177" s="125"/>
      <c r="I177" s="725"/>
      <c r="J177" s="708"/>
      <c r="K177" s="708"/>
      <c r="L177" s="708"/>
      <c r="M177" s="733"/>
      <c r="N177" s="125"/>
      <c r="O177" s="725"/>
      <c r="P177" s="708"/>
      <c r="Q177" s="708"/>
      <c r="R177" s="708"/>
      <c r="S177" s="733"/>
      <c r="T177" s="125"/>
      <c r="U177" s="725"/>
      <c r="V177" s="708"/>
      <c r="W177" s="708"/>
      <c r="X177" s="708"/>
      <c r="Y177" s="733"/>
      <c r="Z177" s="125"/>
      <c r="AA177" s="725"/>
      <c r="AB177" s="708"/>
      <c r="AC177" s="708"/>
      <c r="AD177" s="708"/>
      <c r="AE177" s="733"/>
    </row>
    <row r="178" spans="2:31" ht="20.25" customHeight="1" x14ac:dyDescent="0.25">
      <c r="B178" s="35">
        <v>36</v>
      </c>
      <c r="C178" s="105"/>
      <c r="D178" s="148" t="s">
        <v>299</v>
      </c>
      <c r="E178" s="148"/>
      <c r="F178" s="149" t="s">
        <v>259</v>
      </c>
      <c r="G178" s="150" t="s">
        <v>300</v>
      </c>
      <c r="H178" s="125"/>
      <c r="I178" s="725"/>
      <c r="J178" s="708"/>
      <c r="K178" s="708"/>
      <c r="L178" s="708"/>
      <c r="M178" s="733"/>
      <c r="N178" s="125"/>
      <c r="O178" s="725"/>
      <c r="P178" s="708"/>
      <c r="Q178" s="708"/>
      <c r="R178" s="708"/>
      <c r="S178" s="733"/>
      <c r="T178" s="125"/>
      <c r="U178" s="725"/>
      <c r="V178" s="708"/>
      <c r="W178" s="708"/>
      <c r="X178" s="708"/>
      <c r="Y178" s="733"/>
      <c r="Z178" s="125"/>
      <c r="AA178" s="725"/>
      <c r="AB178" s="708"/>
      <c r="AC178" s="708"/>
      <c r="AD178" s="708"/>
      <c r="AE178" s="733"/>
    </row>
    <row r="179" spans="2:31" ht="20.100000000000001" customHeight="1" x14ac:dyDescent="0.25">
      <c r="B179" s="35">
        <v>37</v>
      </c>
      <c r="C179" s="105"/>
      <c r="D179" s="137" t="s">
        <v>320</v>
      </c>
      <c r="E179" s="137"/>
      <c r="F179" s="138" t="s">
        <v>259</v>
      </c>
      <c r="G179" s="142" t="s">
        <v>321</v>
      </c>
      <c r="H179" s="125"/>
      <c r="I179" s="725"/>
      <c r="J179" s="708"/>
      <c r="K179" s="708"/>
      <c r="L179" s="708"/>
      <c r="M179" s="733"/>
      <c r="N179" s="125"/>
      <c r="O179" s="725"/>
      <c r="P179" s="708"/>
      <c r="Q179" s="708"/>
      <c r="R179" s="708"/>
      <c r="S179" s="733"/>
      <c r="T179" s="125"/>
      <c r="U179" s="725"/>
      <c r="V179" s="708"/>
      <c r="W179" s="708"/>
      <c r="X179" s="708"/>
      <c r="Y179" s="733"/>
      <c r="Z179" s="125"/>
      <c r="AA179" s="725"/>
      <c r="AB179" s="708"/>
      <c r="AC179" s="708"/>
      <c r="AD179" s="708"/>
      <c r="AE179" s="733"/>
    </row>
    <row r="180" spans="2:31" ht="20.100000000000001" customHeight="1" x14ac:dyDescent="0.25">
      <c r="B180" s="35">
        <v>38</v>
      </c>
      <c r="C180" s="105"/>
      <c r="D180" s="137" t="s">
        <v>322</v>
      </c>
      <c r="E180" s="137"/>
      <c r="F180" s="138" t="s">
        <v>259</v>
      </c>
      <c r="G180" s="142" t="s">
        <v>323</v>
      </c>
      <c r="H180" s="125"/>
      <c r="I180" s="725"/>
      <c r="J180" s="708"/>
      <c r="K180" s="708"/>
      <c r="L180" s="708"/>
      <c r="M180" s="733"/>
      <c r="N180" s="125"/>
      <c r="O180" s="725"/>
      <c r="P180" s="708"/>
      <c r="Q180" s="708"/>
      <c r="R180" s="708"/>
      <c r="S180" s="733"/>
      <c r="T180" s="125"/>
      <c r="U180" s="725"/>
      <c r="V180" s="708"/>
      <c r="W180" s="708"/>
      <c r="X180" s="708"/>
      <c r="Y180" s="733"/>
      <c r="Z180" s="125"/>
      <c r="AA180" s="725"/>
      <c r="AB180" s="708"/>
      <c r="AC180" s="708"/>
      <c r="AD180" s="708"/>
      <c r="AE180" s="733"/>
    </row>
    <row r="181" spans="2:31" ht="20.100000000000001" customHeight="1" x14ac:dyDescent="0.25">
      <c r="B181" s="35">
        <v>39</v>
      </c>
      <c r="C181" s="105"/>
      <c r="D181" s="137" t="s">
        <v>324</v>
      </c>
      <c r="E181" s="137"/>
      <c r="F181" s="138" t="s">
        <v>259</v>
      </c>
      <c r="G181" s="142" t="s">
        <v>325</v>
      </c>
      <c r="H181" s="125"/>
      <c r="I181" s="725"/>
      <c r="J181" s="708"/>
      <c r="K181" s="708"/>
      <c r="L181" s="708"/>
      <c r="M181" s="733"/>
      <c r="N181" s="125"/>
      <c r="O181" s="725"/>
      <c r="P181" s="708"/>
      <c r="Q181" s="708"/>
      <c r="R181" s="708"/>
      <c r="S181" s="733"/>
      <c r="T181" s="125"/>
      <c r="U181" s="725"/>
      <c r="V181" s="708"/>
      <c r="W181" s="708"/>
      <c r="X181" s="708"/>
      <c r="Y181" s="733"/>
      <c r="Z181" s="125"/>
      <c r="AA181" s="725"/>
      <c r="AB181" s="708"/>
      <c r="AC181" s="708"/>
      <c r="AD181" s="708"/>
      <c r="AE181" s="733"/>
    </row>
    <row r="182" spans="2:31" ht="20.100000000000001" customHeight="1" x14ac:dyDescent="0.25">
      <c r="B182" s="35">
        <v>40</v>
      </c>
      <c r="C182" s="105"/>
      <c r="D182" s="137" t="s">
        <v>355</v>
      </c>
      <c r="E182" s="137"/>
      <c r="F182" s="138" t="s">
        <v>259</v>
      </c>
      <c r="G182" s="142" t="s">
        <v>356</v>
      </c>
      <c r="H182" s="125"/>
      <c r="I182" s="725"/>
      <c r="J182" s="708"/>
      <c r="K182" s="708"/>
      <c r="L182" s="708"/>
      <c r="M182" s="733"/>
      <c r="N182" s="125"/>
      <c r="O182" s="725"/>
      <c r="P182" s="708"/>
      <c r="Q182" s="708"/>
      <c r="R182" s="708"/>
      <c r="S182" s="733"/>
      <c r="T182" s="125"/>
      <c r="U182" s="725"/>
      <c r="V182" s="708"/>
      <c r="W182" s="708"/>
      <c r="X182" s="708"/>
      <c r="Y182" s="733"/>
      <c r="Z182" s="125"/>
      <c r="AA182" s="725"/>
      <c r="AB182" s="708"/>
      <c r="AC182" s="708"/>
      <c r="AD182" s="708"/>
      <c r="AE182" s="733"/>
    </row>
    <row r="183" spans="2:31" ht="20.100000000000001" customHeight="1" x14ac:dyDescent="0.25">
      <c r="B183" s="35">
        <v>41</v>
      </c>
      <c r="C183" s="105"/>
      <c r="D183" s="137" t="s">
        <v>326</v>
      </c>
      <c r="E183" s="137"/>
      <c r="F183" s="138" t="s">
        <v>259</v>
      </c>
      <c r="G183" s="142" t="s">
        <v>327</v>
      </c>
      <c r="H183" s="125"/>
      <c r="I183" s="725"/>
      <c r="J183" s="708"/>
      <c r="K183" s="708"/>
      <c r="L183" s="708"/>
      <c r="M183" s="733"/>
      <c r="N183" s="125"/>
      <c r="O183" s="725"/>
      <c r="P183" s="708"/>
      <c r="Q183" s="708"/>
      <c r="R183" s="708"/>
      <c r="S183" s="733"/>
      <c r="T183" s="125"/>
      <c r="U183" s="725"/>
      <c r="V183" s="708"/>
      <c r="W183" s="708"/>
      <c r="X183" s="708"/>
      <c r="Y183" s="733"/>
      <c r="Z183" s="125"/>
      <c r="AA183" s="725"/>
      <c r="AB183" s="708"/>
      <c r="AC183" s="708"/>
      <c r="AD183" s="708"/>
      <c r="AE183" s="733"/>
    </row>
    <row r="184" spans="2:31" ht="20.100000000000001" customHeight="1" x14ac:dyDescent="0.25">
      <c r="B184" s="35">
        <v>42</v>
      </c>
      <c r="C184" s="105"/>
      <c r="D184" s="137" t="s">
        <v>328</v>
      </c>
      <c r="E184" s="137"/>
      <c r="F184" s="138" t="s">
        <v>259</v>
      </c>
      <c r="G184" s="142" t="s">
        <v>329</v>
      </c>
      <c r="H184" s="125"/>
      <c r="I184" s="725"/>
      <c r="J184" s="708"/>
      <c r="K184" s="708"/>
      <c r="L184" s="708"/>
      <c r="M184" s="733"/>
      <c r="N184" s="125"/>
      <c r="O184" s="725"/>
      <c r="P184" s="708"/>
      <c r="Q184" s="708"/>
      <c r="R184" s="708"/>
      <c r="S184" s="733"/>
      <c r="T184" s="125"/>
      <c r="U184" s="725"/>
      <c r="V184" s="708"/>
      <c r="W184" s="708"/>
      <c r="X184" s="708"/>
      <c r="Y184" s="733"/>
      <c r="Z184" s="125"/>
      <c r="AA184" s="725"/>
      <c r="AB184" s="708"/>
      <c r="AC184" s="708"/>
      <c r="AD184" s="708"/>
      <c r="AE184" s="733"/>
    </row>
    <row r="185" spans="2:31" ht="19.5" customHeight="1" x14ac:dyDescent="0.25">
      <c r="B185" s="35">
        <v>43</v>
      </c>
      <c r="C185" s="105"/>
      <c r="D185" s="148" t="s">
        <v>301</v>
      </c>
      <c r="E185" s="148"/>
      <c r="F185" s="149" t="s">
        <v>259</v>
      </c>
      <c r="G185" s="150" t="s">
        <v>302</v>
      </c>
      <c r="H185" s="125"/>
      <c r="I185" s="725"/>
      <c r="J185" s="708"/>
      <c r="K185" s="708"/>
      <c r="L185" s="708"/>
      <c r="M185" s="733"/>
      <c r="N185" s="125"/>
      <c r="O185" s="725"/>
      <c r="P185" s="708"/>
      <c r="Q185" s="708"/>
      <c r="R185" s="708"/>
      <c r="S185" s="733"/>
      <c r="T185" s="125"/>
      <c r="U185" s="725"/>
      <c r="V185" s="708"/>
      <c r="W185" s="708"/>
      <c r="X185" s="708"/>
      <c r="Y185" s="733"/>
      <c r="Z185" s="125"/>
      <c r="AA185" s="725"/>
      <c r="AB185" s="708"/>
      <c r="AC185" s="708"/>
      <c r="AD185" s="708"/>
      <c r="AE185" s="733"/>
    </row>
    <row r="186" spans="2:31" ht="19.5" customHeight="1" x14ac:dyDescent="0.25">
      <c r="B186" s="35">
        <v>44</v>
      </c>
      <c r="C186" s="105"/>
      <c r="D186" s="151" t="s">
        <v>383</v>
      </c>
      <c r="E186" s="151"/>
      <c r="F186" s="152" t="s">
        <v>259</v>
      </c>
      <c r="G186" s="153" t="s">
        <v>384</v>
      </c>
      <c r="H186" s="125"/>
      <c r="I186" s="725"/>
      <c r="J186" s="708"/>
      <c r="K186" s="708"/>
      <c r="L186" s="708"/>
      <c r="M186" s="733"/>
      <c r="N186" s="125"/>
      <c r="O186" s="725"/>
      <c r="P186" s="708"/>
      <c r="Q186" s="708"/>
      <c r="R186" s="708"/>
      <c r="S186" s="733"/>
      <c r="T186" s="125"/>
      <c r="U186" s="725"/>
      <c r="V186" s="708"/>
      <c r="W186" s="708"/>
      <c r="X186" s="708"/>
      <c r="Y186" s="733"/>
      <c r="Z186" s="125"/>
      <c r="AA186" s="725"/>
      <c r="AB186" s="708"/>
      <c r="AC186" s="708"/>
      <c r="AD186" s="708"/>
      <c r="AE186" s="733"/>
    </row>
    <row r="187" spans="2:31" ht="20.100000000000001" customHeight="1" x14ac:dyDescent="0.25">
      <c r="B187" s="35">
        <v>45</v>
      </c>
      <c r="C187" s="105"/>
      <c r="D187" s="151" t="s">
        <v>385</v>
      </c>
      <c r="E187" s="151"/>
      <c r="F187" s="152" t="s">
        <v>259</v>
      </c>
      <c r="G187" s="153" t="s">
        <v>386</v>
      </c>
      <c r="H187" s="125"/>
      <c r="I187" s="725"/>
      <c r="J187" s="708"/>
      <c r="K187" s="708"/>
      <c r="L187" s="708"/>
      <c r="M187" s="733"/>
      <c r="N187" s="125"/>
      <c r="O187" s="725"/>
      <c r="P187" s="708"/>
      <c r="Q187" s="708"/>
      <c r="R187" s="708"/>
      <c r="S187" s="733"/>
      <c r="T187" s="125"/>
      <c r="U187" s="725"/>
      <c r="V187" s="708"/>
      <c r="W187" s="708"/>
      <c r="X187" s="708"/>
      <c r="Y187" s="733"/>
      <c r="Z187" s="125"/>
      <c r="AA187" s="725"/>
      <c r="AB187" s="708"/>
      <c r="AC187" s="708"/>
      <c r="AD187" s="708"/>
      <c r="AE187" s="733"/>
    </row>
    <row r="188" spans="2:31" ht="20.100000000000001" customHeight="1" x14ac:dyDescent="0.25">
      <c r="C188" s="696" t="s">
        <v>53</v>
      </c>
      <c r="D188" s="697"/>
      <c r="E188" s="697"/>
      <c r="F188" s="697"/>
      <c r="G188" s="698"/>
      <c r="H188" s="125"/>
      <c r="I188" s="112">
        <v>601</v>
      </c>
      <c r="J188" s="111">
        <v>610</v>
      </c>
      <c r="K188" s="111">
        <v>624</v>
      </c>
      <c r="L188" s="111">
        <v>723</v>
      </c>
      <c r="M188" s="121">
        <v>801</v>
      </c>
      <c r="N188" s="125"/>
      <c r="O188" s="112">
        <v>559</v>
      </c>
      <c r="P188" s="111">
        <v>568</v>
      </c>
      <c r="Q188" s="111">
        <v>581</v>
      </c>
      <c r="R188" s="111">
        <v>673</v>
      </c>
      <c r="S188" s="121">
        <v>746</v>
      </c>
      <c r="T188" s="125"/>
      <c r="U188" s="112">
        <v>497</v>
      </c>
      <c r="V188" s="111">
        <v>505</v>
      </c>
      <c r="W188" s="111">
        <v>517</v>
      </c>
      <c r="X188" s="111">
        <v>598</v>
      </c>
      <c r="Y188" s="121">
        <v>663</v>
      </c>
      <c r="Z188" s="125"/>
      <c r="AA188" s="112">
        <v>477</v>
      </c>
      <c r="AB188" s="111">
        <v>484</v>
      </c>
      <c r="AC188" s="111">
        <v>495</v>
      </c>
      <c r="AD188" s="111">
        <v>573</v>
      </c>
      <c r="AE188" s="121">
        <v>635</v>
      </c>
    </row>
    <row r="189" spans="2:31" ht="20.100000000000001" customHeight="1" thickBot="1" x14ac:dyDescent="0.3">
      <c r="B189" s="108"/>
      <c r="C189" s="699" t="s">
        <v>420</v>
      </c>
      <c r="D189" s="700"/>
      <c r="E189" s="700"/>
      <c r="F189" s="700"/>
      <c r="G189" s="701"/>
      <c r="H189" s="113"/>
      <c r="I189" s="118"/>
      <c r="J189" s="117">
        <v>667</v>
      </c>
      <c r="K189" s="117"/>
      <c r="L189" s="117"/>
      <c r="M189" s="122"/>
      <c r="N189" s="113"/>
      <c r="O189" s="118"/>
      <c r="P189" s="117">
        <v>621</v>
      </c>
      <c r="Q189" s="117"/>
      <c r="R189" s="117"/>
      <c r="S189" s="122"/>
      <c r="T189" s="113"/>
      <c r="U189" s="118"/>
      <c r="V189" s="117">
        <v>552</v>
      </c>
      <c r="W189" s="117"/>
      <c r="X189" s="117"/>
      <c r="Y189" s="122"/>
      <c r="Z189" s="113"/>
      <c r="AA189" s="118"/>
      <c r="AB189" s="117">
        <v>529</v>
      </c>
      <c r="AC189" s="117"/>
      <c r="AD189" s="117"/>
      <c r="AE189" s="122"/>
    </row>
    <row r="190" spans="2:31" ht="30" customHeight="1" thickTop="1" thickBot="1" x14ac:dyDescent="0.3">
      <c r="B190" s="665" t="s">
        <v>303</v>
      </c>
      <c r="C190" s="702"/>
      <c r="D190" s="702"/>
      <c r="E190" s="702"/>
      <c r="F190" s="702"/>
      <c r="G190" s="702"/>
      <c r="H190" s="703"/>
      <c r="I190" s="702"/>
      <c r="J190" s="702"/>
      <c r="K190" s="702"/>
      <c r="L190" s="702"/>
      <c r="M190" s="702"/>
      <c r="N190" s="703"/>
      <c r="O190" s="702"/>
      <c r="P190" s="702"/>
      <c r="Q190" s="702"/>
      <c r="R190" s="702"/>
      <c r="S190" s="702"/>
      <c r="T190" s="702"/>
      <c r="U190" s="702"/>
      <c r="V190" s="702"/>
      <c r="W190" s="702"/>
      <c r="X190" s="702"/>
      <c r="Y190" s="702"/>
      <c r="Z190" s="703"/>
      <c r="AA190" s="703"/>
      <c r="AB190" s="703"/>
      <c r="AC190" s="703"/>
      <c r="AD190" s="703"/>
      <c r="AE190" s="703"/>
    </row>
    <row r="191" spans="2:31" ht="20.100000000000001" customHeight="1" thickTop="1" x14ac:dyDescent="0.25">
      <c r="B191" s="30">
        <v>1</v>
      </c>
      <c r="C191" s="102"/>
      <c r="D191" s="134" t="s">
        <v>343</v>
      </c>
      <c r="E191" s="134"/>
      <c r="F191" s="135" t="s">
        <v>92</v>
      </c>
      <c r="G191" s="140" t="s">
        <v>344</v>
      </c>
      <c r="H191" s="125"/>
      <c r="I191" s="713">
        <f>PRODUCT(I231,5.796)</f>
        <v>3715.2360000000003</v>
      </c>
      <c r="J191" s="715">
        <f>PRODUCT(J231,5.796)</f>
        <v>3767.4</v>
      </c>
      <c r="K191" s="715">
        <f>PRODUCT(K231,5.796)</f>
        <v>3831.1559999999999</v>
      </c>
      <c r="L191" s="715">
        <f>PRODUCT(L231,5.796)</f>
        <v>4404.96</v>
      </c>
      <c r="M191" s="716">
        <f>PRODUCT(M231,5.796)</f>
        <v>4862.8440000000001</v>
      </c>
      <c r="N191" s="125"/>
      <c r="O191" s="713">
        <f>PRODUCT(O231,5.796)</f>
        <v>3460.212</v>
      </c>
      <c r="P191" s="715">
        <f>PRODUCT(P231,5.796)</f>
        <v>3506.5800000000004</v>
      </c>
      <c r="Q191" s="715">
        <f>PRODUCT(Q231,5.796)</f>
        <v>3564.54</v>
      </c>
      <c r="R191" s="715">
        <f>PRODUCT(R231,5.796)</f>
        <v>4097.7719999999999</v>
      </c>
      <c r="S191" s="716">
        <f>PRODUCT(S231,5.796)</f>
        <v>4526.6760000000004</v>
      </c>
      <c r="T191" s="125"/>
      <c r="U191" s="713">
        <f>PRODUCT(U231,5.796)</f>
        <v>3071.88</v>
      </c>
      <c r="V191" s="715">
        <f>PRODUCT(V231,5.796)</f>
        <v>3118.248</v>
      </c>
      <c r="W191" s="715">
        <f>PRODUCT(W231,5.796)</f>
        <v>3170.4120000000003</v>
      </c>
      <c r="X191" s="715">
        <f>PRODUCT(X231,5.796)</f>
        <v>3645.6840000000002</v>
      </c>
      <c r="Y191" s="716">
        <f>PRODUCT(Y231,5.796)</f>
        <v>4022.424</v>
      </c>
      <c r="Z191" s="125"/>
      <c r="AA191" s="713">
        <f>PRODUCT(AA231,5.796)</f>
        <v>2944.3679999999999</v>
      </c>
      <c r="AB191" s="715">
        <f>PRODUCT(AB231,5.796)</f>
        <v>2984.94</v>
      </c>
      <c r="AC191" s="715">
        <f>PRODUCT(AC231,5.796)</f>
        <v>3037.1040000000003</v>
      </c>
      <c r="AD191" s="715">
        <f>PRODUCT(AD231,5.796)</f>
        <v>3489.192</v>
      </c>
      <c r="AE191" s="716">
        <f>PRODUCT(AE231,5.796)</f>
        <v>3860.136</v>
      </c>
    </row>
    <row r="192" spans="2:31" ht="20.100000000000001" customHeight="1" x14ac:dyDescent="0.25">
      <c r="B192" s="35">
        <v>2</v>
      </c>
      <c r="C192" s="105"/>
      <c r="D192" s="137" t="s">
        <v>345</v>
      </c>
      <c r="E192" s="137"/>
      <c r="F192" s="138" t="s">
        <v>92</v>
      </c>
      <c r="G192" s="142" t="s">
        <v>346</v>
      </c>
      <c r="H192" s="125"/>
      <c r="I192" s="725"/>
      <c r="J192" s="708"/>
      <c r="K192" s="708"/>
      <c r="L192" s="708"/>
      <c r="M192" s="733"/>
      <c r="N192" s="125"/>
      <c r="O192" s="725"/>
      <c r="P192" s="708"/>
      <c r="Q192" s="708"/>
      <c r="R192" s="708"/>
      <c r="S192" s="733"/>
      <c r="T192" s="125"/>
      <c r="U192" s="725"/>
      <c r="V192" s="708"/>
      <c r="W192" s="708"/>
      <c r="X192" s="708"/>
      <c r="Y192" s="733"/>
      <c r="Z192" s="125"/>
      <c r="AA192" s="725"/>
      <c r="AB192" s="708"/>
      <c r="AC192" s="708"/>
      <c r="AD192" s="708"/>
      <c r="AE192" s="733"/>
    </row>
    <row r="193" spans="2:31" ht="20.100000000000001" customHeight="1" x14ac:dyDescent="0.25">
      <c r="B193" s="35">
        <v>3</v>
      </c>
      <c r="C193" s="105"/>
      <c r="D193" s="352" t="s">
        <v>347</v>
      </c>
      <c r="E193" s="352"/>
      <c r="F193" s="353" t="s">
        <v>135</v>
      </c>
      <c r="G193" s="354" t="s">
        <v>1380</v>
      </c>
      <c r="H193" s="125"/>
      <c r="I193" s="725"/>
      <c r="J193" s="708"/>
      <c r="K193" s="708"/>
      <c r="L193" s="708"/>
      <c r="M193" s="733"/>
      <c r="N193" s="125"/>
      <c r="O193" s="725"/>
      <c r="P193" s="708"/>
      <c r="Q193" s="708"/>
      <c r="R193" s="708"/>
      <c r="S193" s="733"/>
      <c r="T193" s="125"/>
      <c r="U193" s="725"/>
      <c r="V193" s="708"/>
      <c r="W193" s="708"/>
      <c r="X193" s="708"/>
      <c r="Y193" s="733"/>
      <c r="Z193" s="125"/>
      <c r="AA193" s="725"/>
      <c r="AB193" s="708"/>
      <c r="AC193" s="708"/>
      <c r="AD193" s="708"/>
      <c r="AE193" s="733"/>
    </row>
    <row r="194" spans="2:31" ht="20.100000000000001" customHeight="1" x14ac:dyDescent="0.25">
      <c r="B194" s="35">
        <v>4</v>
      </c>
      <c r="C194" s="105"/>
      <c r="D194" s="352" t="s">
        <v>349</v>
      </c>
      <c r="E194" s="352"/>
      <c r="F194" s="353" t="s">
        <v>135</v>
      </c>
      <c r="G194" s="354" t="s">
        <v>1381</v>
      </c>
      <c r="H194" s="125"/>
      <c r="I194" s="725"/>
      <c r="J194" s="708"/>
      <c r="K194" s="708"/>
      <c r="L194" s="708"/>
      <c r="M194" s="733"/>
      <c r="N194" s="125"/>
      <c r="O194" s="725"/>
      <c r="P194" s="708"/>
      <c r="Q194" s="708"/>
      <c r="R194" s="708"/>
      <c r="S194" s="733"/>
      <c r="T194" s="125"/>
      <c r="U194" s="725"/>
      <c r="V194" s="708"/>
      <c r="W194" s="708"/>
      <c r="X194" s="708"/>
      <c r="Y194" s="733"/>
      <c r="Z194" s="125"/>
      <c r="AA194" s="725"/>
      <c r="AB194" s="708"/>
      <c r="AC194" s="708"/>
      <c r="AD194" s="708"/>
      <c r="AE194" s="733"/>
    </row>
    <row r="195" spans="2:31" ht="20.100000000000001" customHeight="1" x14ac:dyDescent="0.25">
      <c r="B195" s="35">
        <v>5</v>
      </c>
      <c r="C195" s="105"/>
      <c r="D195" s="137" t="s">
        <v>308</v>
      </c>
      <c r="E195" s="137"/>
      <c r="F195" s="138" t="s">
        <v>135</v>
      </c>
      <c r="G195" s="142" t="s">
        <v>309</v>
      </c>
      <c r="H195" s="125"/>
      <c r="I195" s="725"/>
      <c r="J195" s="708"/>
      <c r="K195" s="708"/>
      <c r="L195" s="708"/>
      <c r="M195" s="733"/>
      <c r="N195" s="125"/>
      <c r="O195" s="725"/>
      <c r="P195" s="708"/>
      <c r="Q195" s="708"/>
      <c r="R195" s="708"/>
      <c r="S195" s="733"/>
      <c r="T195" s="125"/>
      <c r="U195" s="725"/>
      <c r="V195" s="708"/>
      <c r="W195" s="708"/>
      <c r="X195" s="708"/>
      <c r="Y195" s="733"/>
      <c r="Z195" s="125"/>
      <c r="AA195" s="725"/>
      <c r="AB195" s="708"/>
      <c r="AC195" s="708"/>
      <c r="AD195" s="708"/>
      <c r="AE195" s="733"/>
    </row>
    <row r="196" spans="2:31" ht="20.100000000000001" customHeight="1" x14ac:dyDescent="0.25">
      <c r="B196" s="35">
        <v>6</v>
      </c>
      <c r="C196" s="105"/>
      <c r="D196" s="137" t="s">
        <v>310</v>
      </c>
      <c r="E196" s="137"/>
      <c r="F196" s="138" t="s">
        <v>135</v>
      </c>
      <c r="G196" s="142" t="s">
        <v>311</v>
      </c>
      <c r="H196" s="125"/>
      <c r="I196" s="725"/>
      <c r="J196" s="708"/>
      <c r="K196" s="708"/>
      <c r="L196" s="708"/>
      <c r="M196" s="733"/>
      <c r="N196" s="125"/>
      <c r="O196" s="725"/>
      <c r="P196" s="708"/>
      <c r="Q196" s="708"/>
      <c r="R196" s="708"/>
      <c r="S196" s="733"/>
      <c r="T196" s="125"/>
      <c r="U196" s="725"/>
      <c r="V196" s="708"/>
      <c r="W196" s="708"/>
      <c r="X196" s="708"/>
      <c r="Y196" s="733"/>
      <c r="Z196" s="125"/>
      <c r="AA196" s="725"/>
      <c r="AB196" s="708"/>
      <c r="AC196" s="708"/>
      <c r="AD196" s="708"/>
      <c r="AE196" s="733"/>
    </row>
    <row r="197" spans="2:31" ht="20.100000000000001" customHeight="1" x14ac:dyDescent="0.25">
      <c r="B197" s="35">
        <v>7</v>
      </c>
      <c r="C197" s="105"/>
      <c r="D197" s="137" t="s">
        <v>312</v>
      </c>
      <c r="E197" s="137"/>
      <c r="F197" s="138" t="s">
        <v>135</v>
      </c>
      <c r="G197" s="142" t="s">
        <v>313</v>
      </c>
      <c r="H197" s="125"/>
      <c r="I197" s="725"/>
      <c r="J197" s="708"/>
      <c r="K197" s="708"/>
      <c r="L197" s="708"/>
      <c r="M197" s="733"/>
      <c r="N197" s="125"/>
      <c r="O197" s="725"/>
      <c r="P197" s="708"/>
      <c r="Q197" s="708"/>
      <c r="R197" s="708"/>
      <c r="S197" s="733"/>
      <c r="T197" s="125"/>
      <c r="U197" s="725"/>
      <c r="V197" s="708"/>
      <c r="W197" s="708"/>
      <c r="X197" s="708"/>
      <c r="Y197" s="733"/>
      <c r="Z197" s="125"/>
      <c r="AA197" s="725"/>
      <c r="AB197" s="708"/>
      <c r="AC197" s="708"/>
      <c r="AD197" s="708"/>
      <c r="AE197" s="733"/>
    </row>
    <row r="198" spans="2:31" ht="20.100000000000001" customHeight="1" x14ac:dyDescent="0.25">
      <c r="B198" s="35">
        <v>8</v>
      </c>
      <c r="C198" s="105"/>
      <c r="D198" s="137" t="s">
        <v>318</v>
      </c>
      <c r="E198" s="137"/>
      <c r="F198" s="138" t="s">
        <v>135</v>
      </c>
      <c r="G198" s="142" t="s">
        <v>319</v>
      </c>
      <c r="H198" s="125"/>
      <c r="I198" s="725"/>
      <c r="J198" s="708"/>
      <c r="K198" s="708"/>
      <c r="L198" s="708"/>
      <c r="M198" s="733"/>
      <c r="N198" s="125"/>
      <c r="O198" s="725"/>
      <c r="P198" s="708"/>
      <c r="Q198" s="708"/>
      <c r="R198" s="708"/>
      <c r="S198" s="733"/>
      <c r="T198" s="125"/>
      <c r="U198" s="725"/>
      <c r="V198" s="708"/>
      <c r="W198" s="708"/>
      <c r="X198" s="708"/>
      <c r="Y198" s="733"/>
      <c r="Z198" s="125"/>
      <c r="AA198" s="725"/>
      <c r="AB198" s="708"/>
      <c r="AC198" s="708"/>
      <c r="AD198" s="708"/>
      <c r="AE198" s="733"/>
    </row>
    <row r="199" spans="2:31" ht="20.100000000000001" customHeight="1" x14ac:dyDescent="0.25">
      <c r="B199" s="35">
        <v>9</v>
      </c>
      <c r="C199" s="105"/>
      <c r="D199" s="137" t="s">
        <v>351</v>
      </c>
      <c r="E199" s="137"/>
      <c r="F199" s="138" t="s">
        <v>135</v>
      </c>
      <c r="G199" s="142" t="s">
        <v>352</v>
      </c>
      <c r="H199" s="125"/>
      <c r="I199" s="725"/>
      <c r="J199" s="708"/>
      <c r="K199" s="708"/>
      <c r="L199" s="708"/>
      <c r="M199" s="733"/>
      <c r="N199" s="125"/>
      <c r="O199" s="725"/>
      <c r="P199" s="708"/>
      <c r="Q199" s="708"/>
      <c r="R199" s="708"/>
      <c r="S199" s="733"/>
      <c r="T199" s="125"/>
      <c r="U199" s="725"/>
      <c r="V199" s="708"/>
      <c r="W199" s="708"/>
      <c r="X199" s="708"/>
      <c r="Y199" s="733"/>
      <c r="Z199" s="125"/>
      <c r="AA199" s="725"/>
      <c r="AB199" s="708"/>
      <c r="AC199" s="708"/>
      <c r="AD199" s="708"/>
      <c r="AE199" s="733"/>
    </row>
    <row r="200" spans="2:31" ht="20.100000000000001" customHeight="1" x14ac:dyDescent="0.25">
      <c r="B200" s="35">
        <v>10</v>
      </c>
      <c r="C200" s="105"/>
      <c r="D200" s="137" t="s">
        <v>353</v>
      </c>
      <c r="E200" s="137"/>
      <c r="F200" s="138" t="s">
        <v>135</v>
      </c>
      <c r="G200" s="142" t="s">
        <v>354</v>
      </c>
      <c r="H200" s="125"/>
      <c r="I200" s="725"/>
      <c r="J200" s="708"/>
      <c r="K200" s="708"/>
      <c r="L200" s="708"/>
      <c r="M200" s="733"/>
      <c r="N200" s="125"/>
      <c r="O200" s="725"/>
      <c r="P200" s="708"/>
      <c r="Q200" s="708"/>
      <c r="R200" s="708"/>
      <c r="S200" s="733"/>
      <c r="T200" s="125"/>
      <c r="U200" s="725"/>
      <c r="V200" s="708"/>
      <c r="W200" s="708"/>
      <c r="X200" s="708"/>
      <c r="Y200" s="733"/>
      <c r="Z200" s="125"/>
      <c r="AA200" s="725"/>
      <c r="AB200" s="708"/>
      <c r="AC200" s="708"/>
      <c r="AD200" s="708"/>
      <c r="AE200" s="733"/>
    </row>
    <row r="201" spans="2:31" ht="20.100000000000001" customHeight="1" x14ac:dyDescent="0.25">
      <c r="B201" s="35">
        <v>11</v>
      </c>
      <c r="C201" s="105"/>
      <c r="D201" s="137" t="s">
        <v>357</v>
      </c>
      <c r="E201" s="137"/>
      <c r="F201" s="138" t="s">
        <v>135</v>
      </c>
      <c r="G201" s="142" t="s">
        <v>358</v>
      </c>
      <c r="H201" s="125"/>
      <c r="I201" s="725"/>
      <c r="J201" s="708"/>
      <c r="K201" s="708"/>
      <c r="L201" s="708"/>
      <c r="M201" s="733"/>
      <c r="N201" s="125"/>
      <c r="O201" s="725"/>
      <c r="P201" s="708"/>
      <c r="Q201" s="708"/>
      <c r="R201" s="708"/>
      <c r="S201" s="733"/>
      <c r="T201" s="125"/>
      <c r="U201" s="725"/>
      <c r="V201" s="708"/>
      <c r="W201" s="708"/>
      <c r="X201" s="708"/>
      <c r="Y201" s="733"/>
      <c r="Z201" s="125"/>
      <c r="AA201" s="725"/>
      <c r="AB201" s="708"/>
      <c r="AC201" s="708"/>
      <c r="AD201" s="708"/>
      <c r="AE201" s="733"/>
    </row>
    <row r="202" spans="2:31" ht="20.100000000000001" customHeight="1" x14ac:dyDescent="0.25">
      <c r="B202" s="35">
        <v>12</v>
      </c>
      <c r="C202" s="105"/>
      <c r="D202" s="137" t="s">
        <v>359</v>
      </c>
      <c r="E202" s="137"/>
      <c r="F202" s="138" t="s">
        <v>135</v>
      </c>
      <c r="G202" s="142" t="s">
        <v>360</v>
      </c>
      <c r="H202" s="125"/>
      <c r="I202" s="725"/>
      <c r="J202" s="708"/>
      <c r="K202" s="708"/>
      <c r="L202" s="708"/>
      <c r="M202" s="733"/>
      <c r="N202" s="125"/>
      <c r="O202" s="725"/>
      <c r="P202" s="708"/>
      <c r="Q202" s="708"/>
      <c r="R202" s="708"/>
      <c r="S202" s="733"/>
      <c r="T202" s="125"/>
      <c r="U202" s="725"/>
      <c r="V202" s="708"/>
      <c r="W202" s="708"/>
      <c r="X202" s="708"/>
      <c r="Y202" s="733"/>
      <c r="Z202" s="125"/>
      <c r="AA202" s="725"/>
      <c r="AB202" s="708"/>
      <c r="AC202" s="708"/>
      <c r="AD202" s="708"/>
      <c r="AE202" s="733"/>
    </row>
    <row r="203" spans="2:31" ht="20.100000000000001" customHeight="1" x14ac:dyDescent="0.25">
      <c r="B203" s="35">
        <v>13</v>
      </c>
      <c r="C203" s="105"/>
      <c r="D203" s="137" t="s">
        <v>361</v>
      </c>
      <c r="E203" s="137"/>
      <c r="F203" s="138" t="s">
        <v>259</v>
      </c>
      <c r="G203" s="142" t="s">
        <v>362</v>
      </c>
      <c r="H203" s="125"/>
      <c r="I203" s="725"/>
      <c r="J203" s="708"/>
      <c r="K203" s="708"/>
      <c r="L203" s="708"/>
      <c r="M203" s="733"/>
      <c r="N203" s="125"/>
      <c r="O203" s="725"/>
      <c r="P203" s="708"/>
      <c r="Q203" s="708"/>
      <c r="R203" s="708"/>
      <c r="S203" s="733"/>
      <c r="T203" s="125"/>
      <c r="U203" s="725"/>
      <c r="V203" s="708"/>
      <c r="W203" s="708"/>
      <c r="X203" s="708"/>
      <c r="Y203" s="733"/>
      <c r="Z203" s="125"/>
      <c r="AA203" s="725"/>
      <c r="AB203" s="708"/>
      <c r="AC203" s="708"/>
      <c r="AD203" s="708"/>
      <c r="AE203" s="733"/>
    </row>
    <row r="204" spans="2:31" ht="20.100000000000001" customHeight="1" x14ac:dyDescent="0.25">
      <c r="B204" s="35">
        <v>14</v>
      </c>
      <c r="C204" s="105"/>
      <c r="D204" s="137" t="s">
        <v>363</v>
      </c>
      <c r="E204" s="137"/>
      <c r="F204" s="138" t="s">
        <v>259</v>
      </c>
      <c r="G204" s="142" t="s">
        <v>364</v>
      </c>
      <c r="H204" s="125"/>
      <c r="I204" s="725"/>
      <c r="J204" s="708"/>
      <c r="K204" s="708"/>
      <c r="L204" s="708"/>
      <c r="M204" s="733"/>
      <c r="N204" s="125"/>
      <c r="O204" s="725"/>
      <c r="P204" s="708"/>
      <c r="Q204" s="708"/>
      <c r="R204" s="708"/>
      <c r="S204" s="733"/>
      <c r="T204" s="125"/>
      <c r="U204" s="725"/>
      <c r="V204" s="708"/>
      <c r="W204" s="708"/>
      <c r="X204" s="708"/>
      <c r="Y204" s="733"/>
      <c r="Z204" s="125"/>
      <c r="AA204" s="725"/>
      <c r="AB204" s="708"/>
      <c r="AC204" s="708"/>
      <c r="AD204" s="708"/>
      <c r="AE204" s="733"/>
    </row>
    <row r="205" spans="2:31" ht="20.100000000000001" customHeight="1" x14ac:dyDescent="0.25">
      <c r="B205" s="35">
        <v>15</v>
      </c>
      <c r="C205" s="105"/>
      <c r="D205" s="137" t="s">
        <v>365</v>
      </c>
      <c r="E205" s="137"/>
      <c r="F205" s="138" t="s">
        <v>259</v>
      </c>
      <c r="G205" s="142" t="s">
        <v>366</v>
      </c>
      <c r="H205" s="125"/>
      <c r="I205" s="725"/>
      <c r="J205" s="708"/>
      <c r="K205" s="708"/>
      <c r="L205" s="708"/>
      <c r="M205" s="733"/>
      <c r="N205" s="125"/>
      <c r="O205" s="725"/>
      <c r="P205" s="708"/>
      <c r="Q205" s="708"/>
      <c r="R205" s="708"/>
      <c r="S205" s="733"/>
      <c r="T205" s="125"/>
      <c r="U205" s="725"/>
      <c r="V205" s="708"/>
      <c r="W205" s="708"/>
      <c r="X205" s="708"/>
      <c r="Y205" s="733"/>
      <c r="Z205" s="125"/>
      <c r="AA205" s="725"/>
      <c r="AB205" s="708"/>
      <c r="AC205" s="708"/>
      <c r="AD205" s="708"/>
      <c r="AE205" s="733"/>
    </row>
    <row r="206" spans="2:31" ht="20.100000000000001" customHeight="1" x14ac:dyDescent="0.25">
      <c r="B206" s="35">
        <v>16</v>
      </c>
      <c r="C206" s="105"/>
      <c r="D206" s="137" t="s">
        <v>367</v>
      </c>
      <c r="E206" s="137"/>
      <c r="F206" s="138" t="s">
        <v>259</v>
      </c>
      <c r="G206" s="142" t="s">
        <v>368</v>
      </c>
      <c r="H206" s="125"/>
      <c r="I206" s="725"/>
      <c r="J206" s="708"/>
      <c r="K206" s="708"/>
      <c r="L206" s="708"/>
      <c r="M206" s="733"/>
      <c r="N206" s="125"/>
      <c r="O206" s="725"/>
      <c r="P206" s="708"/>
      <c r="Q206" s="708"/>
      <c r="R206" s="708"/>
      <c r="S206" s="733"/>
      <c r="T206" s="125"/>
      <c r="U206" s="725"/>
      <c r="V206" s="708"/>
      <c r="W206" s="708"/>
      <c r="X206" s="708"/>
      <c r="Y206" s="733"/>
      <c r="Z206" s="125"/>
      <c r="AA206" s="725"/>
      <c r="AB206" s="708"/>
      <c r="AC206" s="708"/>
      <c r="AD206" s="708"/>
      <c r="AE206" s="733"/>
    </row>
    <row r="207" spans="2:31" ht="20.100000000000001" customHeight="1" x14ac:dyDescent="0.25">
      <c r="B207" s="35">
        <v>17</v>
      </c>
      <c r="C207" s="105"/>
      <c r="D207" s="137" t="s">
        <v>369</v>
      </c>
      <c r="E207" s="137"/>
      <c r="F207" s="138" t="s">
        <v>259</v>
      </c>
      <c r="G207" s="142" t="s">
        <v>370</v>
      </c>
      <c r="H207" s="125"/>
      <c r="I207" s="725"/>
      <c r="J207" s="708"/>
      <c r="K207" s="708"/>
      <c r="L207" s="708"/>
      <c r="M207" s="733"/>
      <c r="N207" s="125"/>
      <c r="O207" s="725"/>
      <c r="P207" s="708"/>
      <c r="Q207" s="708"/>
      <c r="R207" s="708"/>
      <c r="S207" s="733"/>
      <c r="T207" s="125"/>
      <c r="U207" s="725"/>
      <c r="V207" s="708"/>
      <c r="W207" s="708"/>
      <c r="X207" s="708"/>
      <c r="Y207" s="733"/>
      <c r="Z207" s="125"/>
      <c r="AA207" s="725"/>
      <c r="AB207" s="708"/>
      <c r="AC207" s="708"/>
      <c r="AD207" s="708"/>
      <c r="AE207" s="733"/>
    </row>
    <row r="208" spans="2:31" ht="20.100000000000001" customHeight="1" x14ac:dyDescent="0.25">
      <c r="B208" s="35">
        <v>18</v>
      </c>
      <c r="C208" s="105"/>
      <c r="D208" s="151" t="s">
        <v>373</v>
      </c>
      <c r="E208" s="151"/>
      <c r="F208" s="152" t="s">
        <v>259</v>
      </c>
      <c r="G208" s="153" t="s">
        <v>374</v>
      </c>
      <c r="H208" s="125"/>
      <c r="I208" s="725"/>
      <c r="J208" s="708"/>
      <c r="K208" s="708"/>
      <c r="L208" s="708"/>
      <c r="M208" s="733"/>
      <c r="N208" s="125"/>
      <c r="O208" s="725"/>
      <c r="P208" s="708"/>
      <c r="Q208" s="708"/>
      <c r="R208" s="708"/>
      <c r="S208" s="733"/>
      <c r="T208" s="125"/>
      <c r="U208" s="725"/>
      <c r="V208" s="708"/>
      <c r="W208" s="708"/>
      <c r="X208" s="708"/>
      <c r="Y208" s="733"/>
      <c r="Z208" s="125"/>
      <c r="AA208" s="725"/>
      <c r="AB208" s="708"/>
      <c r="AC208" s="708"/>
      <c r="AD208" s="708"/>
      <c r="AE208" s="733"/>
    </row>
    <row r="209" spans="2:31" ht="20.100000000000001" customHeight="1" x14ac:dyDescent="0.25">
      <c r="B209" s="35">
        <v>19</v>
      </c>
      <c r="C209" s="105"/>
      <c r="D209" s="151" t="s">
        <v>375</v>
      </c>
      <c r="E209" s="151"/>
      <c r="F209" s="152" t="s">
        <v>259</v>
      </c>
      <c r="G209" s="153" t="s">
        <v>376</v>
      </c>
      <c r="H209" s="125"/>
      <c r="I209" s="725"/>
      <c r="J209" s="708"/>
      <c r="K209" s="708"/>
      <c r="L209" s="708"/>
      <c r="M209" s="733"/>
      <c r="N209" s="125"/>
      <c r="O209" s="725"/>
      <c r="P209" s="708"/>
      <c r="Q209" s="708"/>
      <c r="R209" s="708"/>
      <c r="S209" s="733"/>
      <c r="T209" s="125"/>
      <c r="U209" s="725"/>
      <c r="V209" s="708"/>
      <c r="W209" s="708"/>
      <c r="X209" s="708"/>
      <c r="Y209" s="733"/>
      <c r="Z209" s="125"/>
      <c r="AA209" s="725"/>
      <c r="AB209" s="708"/>
      <c r="AC209" s="708"/>
      <c r="AD209" s="708"/>
      <c r="AE209" s="733"/>
    </row>
    <row r="210" spans="2:31" ht="20.100000000000001" customHeight="1" x14ac:dyDescent="0.25">
      <c r="B210" s="35">
        <v>20</v>
      </c>
      <c r="C210" s="105"/>
      <c r="D210" s="151" t="s">
        <v>377</v>
      </c>
      <c r="E210" s="151"/>
      <c r="F210" s="152" t="s">
        <v>259</v>
      </c>
      <c r="G210" s="153" t="s">
        <v>378</v>
      </c>
      <c r="H210" s="125"/>
      <c r="I210" s="725"/>
      <c r="J210" s="708"/>
      <c r="K210" s="708"/>
      <c r="L210" s="708"/>
      <c r="M210" s="733"/>
      <c r="N210" s="125"/>
      <c r="O210" s="725"/>
      <c r="P210" s="708"/>
      <c r="Q210" s="708"/>
      <c r="R210" s="708"/>
      <c r="S210" s="733"/>
      <c r="T210" s="125"/>
      <c r="U210" s="725"/>
      <c r="V210" s="708"/>
      <c r="W210" s="708"/>
      <c r="X210" s="708"/>
      <c r="Y210" s="733"/>
      <c r="Z210" s="125"/>
      <c r="AA210" s="725"/>
      <c r="AB210" s="708"/>
      <c r="AC210" s="708"/>
      <c r="AD210" s="708"/>
      <c r="AE210" s="733"/>
    </row>
    <row r="211" spans="2:31" ht="20.100000000000001" customHeight="1" x14ac:dyDescent="0.25">
      <c r="B211" s="35">
        <v>21</v>
      </c>
      <c r="C211" s="105"/>
      <c r="D211" s="151" t="s">
        <v>330</v>
      </c>
      <c r="E211" s="151"/>
      <c r="F211" s="152" t="s">
        <v>259</v>
      </c>
      <c r="G211" s="153" t="s">
        <v>331</v>
      </c>
      <c r="H211" s="125"/>
      <c r="I211" s="725"/>
      <c r="J211" s="708"/>
      <c r="K211" s="708"/>
      <c r="L211" s="708"/>
      <c r="M211" s="733"/>
      <c r="N211" s="125"/>
      <c r="O211" s="725"/>
      <c r="P211" s="708"/>
      <c r="Q211" s="708"/>
      <c r="R211" s="708"/>
      <c r="S211" s="733"/>
      <c r="T211" s="125"/>
      <c r="U211" s="725"/>
      <c r="V211" s="708"/>
      <c r="W211" s="708"/>
      <c r="X211" s="708"/>
      <c r="Y211" s="733"/>
      <c r="Z211" s="125"/>
      <c r="AA211" s="725"/>
      <c r="AB211" s="708"/>
      <c r="AC211" s="708"/>
      <c r="AD211" s="708"/>
      <c r="AE211" s="733"/>
    </row>
    <row r="212" spans="2:31" ht="20.100000000000001" customHeight="1" x14ac:dyDescent="0.25">
      <c r="B212" s="35">
        <v>22</v>
      </c>
      <c r="C212" s="105"/>
      <c r="D212" s="151" t="s">
        <v>332</v>
      </c>
      <c r="E212" s="151"/>
      <c r="F212" s="152" t="s">
        <v>259</v>
      </c>
      <c r="G212" s="153" t="s">
        <v>333</v>
      </c>
      <c r="H212" s="125"/>
      <c r="I212" s="725"/>
      <c r="J212" s="708"/>
      <c r="K212" s="708"/>
      <c r="L212" s="708"/>
      <c r="M212" s="733"/>
      <c r="N212" s="125"/>
      <c r="O212" s="725"/>
      <c r="P212" s="708"/>
      <c r="Q212" s="708"/>
      <c r="R212" s="708"/>
      <c r="S212" s="733"/>
      <c r="T212" s="125"/>
      <c r="U212" s="725"/>
      <c r="V212" s="708"/>
      <c r="W212" s="708"/>
      <c r="X212" s="708"/>
      <c r="Y212" s="733"/>
      <c r="Z212" s="125"/>
      <c r="AA212" s="725"/>
      <c r="AB212" s="708"/>
      <c r="AC212" s="708"/>
      <c r="AD212" s="708"/>
      <c r="AE212" s="733"/>
    </row>
    <row r="213" spans="2:31" ht="20.100000000000001" customHeight="1" x14ac:dyDescent="0.25">
      <c r="B213" s="35">
        <v>23</v>
      </c>
      <c r="C213" s="105"/>
      <c r="D213" s="151" t="s">
        <v>334</v>
      </c>
      <c r="E213" s="151"/>
      <c r="F213" s="152" t="s">
        <v>259</v>
      </c>
      <c r="G213" s="153" t="s">
        <v>335</v>
      </c>
      <c r="H213" s="125"/>
      <c r="I213" s="725"/>
      <c r="J213" s="708"/>
      <c r="K213" s="708"/>
      <c r="L213" s="708"/>
      <c r="M213" s="733"/>
      <c r="N213" s="125"/>
      <c r="O213" s="725"/>
      <c r="P213" s="708"/>
      <c r="Q213" s="708"/>
      <c r="R213" s="708"/>
      <c r="S213" s="733"/>
      <c r="T213" s="125"/>
      <c r="U213" s="725"/>
      <c r="V213" s="708"/>
      <c r="W213" s="708"/>
      <c r="X213" s="708"/>
      <c r="Y213" s="733"/>
      <c r="Z213" s="125"/>
      <c r="AA213" s="725"/>
      <c r="AB213" s="708"/>
      <c r="AC213" s="708"/>
      <c r="AD213" s="708"/>
      <c r="AE213" s="733"/>
    </row>
    <row r="214" spans="2:31" ht="20.100000000000001" customHeight="1" x14ac:dyDescent="0.25">
      <c r="B214" s="35">
        <v>24</v>
      </c>
      <c r="C214" s="105"/>
      <c r="D214" s="151" t="s">
        <v>336</v>
      </c>
      <c r="E214" s="151"/>
      <c r="F214" s="152" t="s">
        <v>259</v>
      </c>
      <c r="G214" s="153" t="s">
        <v>337</v>
      </c>
      <c r="H214" s="125"/>
      <c r="I214" s="725"/>
      <c r="J214" s="708"/>
      <c r="K214" s="708"/>
      <c r="L214" s="708"/>
      <c r="M214" s="733"/>
      <c r="N214" s="125"/>
      <c r="O214" s="725"/>
      <c r="P214" s="708"/>
      <c r="Q214" s="708"/>
      <c r="R214" s="708"/>
      <c r="S214" s="733"/>
      <c r="T214" s="125"/>
      <c r="U214" s="725"/>
      <c r="V214" s="708"/>
      <c r="W214" s="708"/>
      <c r="X214" s="708"/>
      <c r="Y214" s="733"/>
      <c r="Z214" s="125"/>
      <c r="AA214" s="725"/>
      <c r="AB214" s="708"/>
      <c r="AC214" s="708"/>
      <c r="AD214" s="708"/>
      <c r="AE214" s="733"/>
    </row>
    <row r="215" spans="2:31" ht="19.5" customHeight="1" x14ac:dyDescent="0.25">
      <c r="B215" s="35">
        <v>25</v>
      </c>
      <c r="C215" s="105"/>
      <c r="D215" s="151" t="s">
        <v>338</v>
      </c>
      <c r="E215" s="151"/>
      <c r="F215" s="152" t="s">
        <v>259</v>
      </c>
      <c r="G215" s="153" t="s">
        <v>339</v>
      </c>
      <c r="H215" s="125"/>
      <c r="I215" s="725"/>
      <c r="J215" s="708"/>
      <c r="K215" s="708"/>
      <c r="L215" s="708"/>
      <c r="M215" s="733"/>
      <c r="N215" s="125"/>
      <c r="O215" s="725"/>
      <c r="P215" s="708"/>
      <c r="Q215" s="708"/>
      <c r="R215" s="708"/>
      <c r="S215" s="733"/>
      <c r="T215" s="125"/>
      <c r="U215" s="725"/>
      <c r="V215" s="708"/>
      <c r="W215" s="708"/>
      <c r="X215" s="708"/>
      <c r="Y215" s="733"/>
      <c r="Z215" s="125"/>
      <c r="AA215" s="725"/>
      <c r="AB215" s="708"/>
      <c r="AC215" s="708"/>
      <c r="AD215" s="708"/>
      <c r="AE215" s="733"/>
    </row>
    <row r="216" spans="2:31" ht="20.100000000000001" customHeight="1" x14ac:dyDescent="0.25">
      <c r="B216" s="35">
        <v>26</v>
      </c>
      <c r="C216" s="105"/>
      <c r="D216" s="352" t="s">
        <v>340</v>
      </c>
      <c r="E216" s="352"/>
      <c r="F216" s="353" t="s">
        <v>259</v>
      </c>
      <c r="G216" s="354" t="s">
        <v>1017</v>
      </c>
      <c r="H216" s="125"/>
      <c r="I216" s="725"/>
      <c r="J216" s="708"/>
      <c r="K216" s="708"/>
      <c r="L216" s="708"/>
      <c r="M216" s="733"/>
      <c r="N216" s="125"/>
      <c r="O216" s="725"/>
      <c r="P216" s="708"/>
      <c r="Q216" s="708"/>
      <c r="R216" s="708"/>
      <c r="S216" s="733"/>
      <c r="T216" s="125"/>
      <c r="U216" s="725"/>
      <c r="V216" s="708"/>
      <c r="W216" s="708"/>
      <c r="X216" s="708"/>
      <c r="Y216" s="733"/>
      <c r="Z216" s="125"/>
      <c r="AA216" s="725"/>
      <c r="AB216" s="708"/>
      <c r="AC216" s="708"/>
      <c r="AD216" s="708"/>
      <c r="AE216" s="733"/>
    </row>
    <row r="217" spans="2:31" ht="20.100000000000001" customHeight="1" x14ac:dyDescent="0.25">
      <c r="B217" s="35">
        <v>27</v>
      </c>
      <c r="C217" s="105"/>
      <c r="D217" s="137" t="s">
        <v>918</v>
      </c>
      <c r="E217" s="137"/>
      <c r="F217" s="138" t="s">
        <v>135</v>
      </c>
      <c r="G217" s="142" t="s">
        <v>964</v>
      </c>
      <c r="H217" s="125"/>
      <c r="I217" s="725"/>
      <c r="J217" s="708"/>
      <c r="K217" s="708"/>
      <c r="L217" s="708"/>
      <c r="M217" s="733"/>
      <c r="N217" s="125"/>
      <c r="O217" s="725"/>
      <c r="P217" s="708"/>
      <c r="Q217" s="708"/>
      <c r="R217" s="708"/>
      <c r="S217" s="733"/>
      <c r="T217" s="125"/>
      <c r="U217" s="725"/>
      <c r="V217" s="708"/>
      <c r="W217" s="708"/>
      <c r="X217" s="708"/>
      <c r="Y217" s="733"/>
      <c r="Z217" s="125"/>
      <c r="AA217" s="725"/>
      <c r="AB217" s="708"/>
      <c r="AC217" s="708"/>
      <c r="AD217" s="708"/>
      <c r="AE217" s="733"/>
    </row>
    <row r="218" spans="2:31" ht="20.100000000000001" customHeight="1" x14ac:dyDescent="0.25">
      <c r="B218" s="35">
        <v>28</v>
      </c>
      <c r="C218" s="105"/>
      <c r="D218" s="137" t="s">
        <v>919</v>
      </c>
      <c r="E218" s="137"/>
      <c r="F218" s="138" t="s">
        <v>135</v>
      </c>
      <c r="G218" s="142" t="s">
        <v>966</v>
      </c>
      <c r="H218" s="125"/>
      <c r="I218" s="725"/>
      <c r="J218" s="708"/>
      <c r="K218" s="708"/>
      <c r="L218" s="708"/>
      <c r="M218" s="733"/>
      <c r="N218" s="125"/>
      <c r="O218" s="725"/>
      <c r="P218" s="708"/>
      <c r="Q218" s="708"/>
      <c r="R218" s="708"/>
      <c r="S218" s="733"/>
      <c r="T218" s="125"/>
      <c r="U218" s="725"/>
      <c r="V218" s="708"/>
      <c r="W218" s="708"/>
      <c r="X218" s="708"/>
      <c r="Y218" s="733"/>
      <c r="Z218" s="125"/>
      <c r="AA218" s="725"/>
      <c r="AB218" s="708"/>
      <c r="AC218" s="708"/>
      <c r="AD218" s="708"/>
      <c r="AE218" s="733"/>
    </row>
    <row r="219" spans="2:31" ht="20.100000000000001" customHeight="1" x14ac:dyDescent="0.25">
      <c r="B219" s="35">
        <v>29</v>
      </c>
      <c r="C219" s="105"/>
      <c r="D219" s="137" t="s">
        <v>920</v>
      </c>
      <c r="E219" s="137"/>
      <c r="F219" s="138" t="s">
        <v>135</v>
      </c>
      <c r="G219" s="142" t="s">
        <v>970</v>
      </c>
      <c r="H219" s="125"/>
      <c r="I219" s="725"/>
      <c r="J219" s="708"/>
      <c r="K219" s="708"/>
      <c r="L219" s="708"/>
      <c r="M219" s="733"/>
      <c r="N219" s="125"/>
      <c r="O219" s="725"/>
      <c r="P219" s="708"/>
      <c r="Q219" s="708"/>
      <c r="R219" s="708"/>
      <c r="S219" s="733"/>
      <c r="T219" s="125"/>
      <c r="U219" s="725"/>
      <c r="V219" s="708"/>
      <c r="W219" s="708"/>
      <c r="X219" s="708"/>
      <c r="Y219" s="733"/>
      <c r="Z219" s="125"/>
      <c r="AA219" s="725"/>
      <c r="AB219" s="708"/>
      <c r="AC219" s="708"/>
      <c r="AD219" s="708"/>
      <c r="AE219" s="733"/>
    </row>
    <row r="220" spans="2:31" ht="20.100000000000001" customHeight="1" x14ac:dyDescent="0.25">
      <c r="B220" s="261">
        <v>30</v>
      </c>
      <c r="C220" s="317"/>
      <c r="D220" s="318" t="s">
        <v>910</v>
      </c>
      <c r="E220" s="318"/>
      <c r="F220" s="319" t="s">
        <v>922</v>
      </c>
      <c r="G220" s="320" t="s">
        <v>943</v>
      </c>
      <c r="H220" s="125"/>
      <c r="I220" s="725"/>
      <c r="J220" s="708"/>
      <c r="K220" s="708"/>
      <c r="L220" s="708"/>
      <c r="M220" s="733"/>
      <c r="N220" s="125"/>
      <c r="O220" s="725"/>
      <c r="P220" s="708"/>
      <c r="Q220" s="708"/>
      <c r="R220" s="708"/>
      <c r="S220" s="733"/>
      <c r="T220" s="125"/>
      <c r="U220" s="725"/>
      <c r="V220" s="708"/>
      <c r="W220" s="708"/>
      <c r="X220" s="708"/>
      <c r="Y220" s="733"/>
      <c r="Z220" s="125"/>
      <c r="AA220" s="725"/>
      <c r="AB220" s="708"/>
      <c r="AC220" s="708"/>
      <c r="AD220" s="708"/>
      <c r="AE220" s="733"/>
    </row>
    <row r="221" spans="2:31" ht="20.100000000000001" customHeight="1" x14ac:dyDescent="0.25">
      <c r="B221" s="35">
        <v>31</v>
      </c>
      <c r="C221" s="105"/>
      <c r="D221" s="137" t="s">
        <v>911</v>
      </c>
      <c r="E221" s="137"/>
      <c r="F221" s="138" t="s">
        <v>923</v>
      </c>
      <c r="G221" s="142" t="s">
        <v>942</v>
      </c>
      <c r="H221" s="125"/>
      <c r="I221" s="725"/>
      <c r="J221" s="708"/>
      <c r="K221" s="708"/>
      <c r="L221" s="708"/>
      <c r="M221" s="733"/>
      <c r="N221" s="125"/>
      <c r="O221" s="725"/>
      <c r="P221" s="708"/>
      <c r="Q221" s="708"/>
      <c r="R221" s="708"/>
      <c r="S221" s="733"/>
      <c r="T221" s="125"/>
      <c r="U221" s="725"/>
      <c r="V221" s="708"/>
      <c r="W221" s="708"/>
      <c r="X221" s="708"/>
      <c r="Y221" s="733"/>
      <c r="Z221" s="125"/>
      <c r="AA221" s="725"/>
      <c r="AB221" s="708"/>
      <c r="AC221" s="708"/>
      <c r="AD221" s="708"/>
      <c r="AE221" s="733"/>
    </row>
    <row r="222" spans="2:31" ht="20.100000000000001" customHeight="1" x14ac:dyDescent="0.25">
      <c r="B222" s="35">
        <v>32</v>
      </c>
      <c r="C222" s="105"/>
      <c r="D222" s="137" t="s">
        <v>912</v>
      </c>
      <c r="E222" s="137"/>
      <c r="F222" s="138" t="s">
        <v>923</v>
      </c>
      <c r="G222" s="142" t="s">
        <v>941</v>
      </c>
      <c r="H222" s="125"/>
      <c r="I222" s="725"/>
      <c r="J222" s="708"/>
      <c r="K222" s="708"/>
      <c r="L222" s="708"/>
      <c r="M222" s="733"/>
      <c r="N222" s="125"/>
      <c r="O222" s="725"/>
      <c r="P222" s="708"/>
      <c r="Q222" s="708"/>
      <c r="R222" s="708"/>
      <c r="S222" s="733"/>
      <c r="T222" s="125"/>
      <c r="U222" s="725"/>
      <c r="V222" s="708"/>
      <c r="W222" s="708"/>
      <c r="X222" s="708"/>
      <c r="Y222" s="733"/>
      <c r="Z222" s="125"/>
      <c r="AA222" s="725"/>
      <c r="AB222" s="708"/>
      <c r="AC222" s="708"/>
      <c r="AD222" s="708"/>
      <c r="AE222" s="733"/>
    </row>
    <row r="223" spans="2:31" ht="20.100000000000001" customHeight="1" x14ac:dyDescent="0.25">
      <c r="B223" s="35">
        <v>33</v>
      </c>
      <c r="C223" s="105"/>
      <c r="D223" s="137" t="s">
        <v>925</v>
      </c>
      <c r="E223" s="137"/>
      <c r="F223" s="138" t="s">
        <v>929</v>
      </c>
      <c r="G223" s="142" t="s">
        <v>971</v>
      </c>
      <c r="H223" s="125"/>
      <c r="I223" s="725"/>
      <c r="J223" s="708"/>
      <c r="K223" s="708"/>
      <c r="L223" s="708"/>
      <c r="M223" s="733"/>
      <c r="N223" s="125"/>
      <c r="O223" s="725"/>
      <c r="P223" s="708"/>
      <c r="Q223" s="708"/>
      <c r="R223" s="708"/>
      <c r="S223" s="733"/>
      <c r="T223" s="125"/>
      <c r="U223" s="725"/>
      <c r="V223" s="708"/>
      <c r="W223" s="708"/>
      <c r="X223" s="708"/>
      <c r="Y223" s="733"/>
      <c r="Z223" s="125"/>
      <c r="AA223" s="725"/>
      <c r="AB223" s="708"/>
      <c r="AC223" s="708"/>
      <c r="AD223" s="708"/>
      <c r="AE223" s="733"/>
    </row>
    <row r="224" spans="2:31" ht="20.100000000000001" customHeight="1" x14ac:dyDescent="0.25">
      <c r="B224" s="35">
        <v>34</v>
      </c>
      <c r="C224" s="105"/>
      <c r="D224" s="137" t="s">
        <v>926</v>
      </c>
      <c r="E224" s="137"/>
      <c r="F224" s="138" t="s">
        <v>929</v>
      </c>
      <c r="G224" s="142" t="s">
        <v>972</v>
      </c>
      <c r="H224" s="125"/>
      <c r="I224" s="725"/>
      <c r="J224" s="708"/>
      <c r="K224" s="708"/>
      <c r="L224" s="708"/>
      <c r="M224" s="733"/>
      <c r="N224" s="125"/>
      <c r="O224" s="725"/>
      <c r="P224" s="708"/>
      <c r="Q224" s="708"/>
      <c r="R224" s="708"/>
      <c r="S224" s="733"/>
      <c r="T224" s="125"/>
      <c r="U224" s="725"/>
      <c r="V224" s="708"/>
      <c r="W224" s="708"/>
      <c r="X224" s="708"/>
      <c r="Y224" s="733"/>
      <c r="Z224" s="125"/>
      <c r="AA224" s="725"/>
      <c r="AB224" s="708"/>
      <c r="AC224" s="708"/>
      <c r="AD224" s="708"/>
      <c r="AE224" s="733"/>
    </row>
    <row r="225" spans="2:31" ht="20.100000000000001" customHeight="1" x14ac:dyDescent="0.25">
      <c r="B225" s="35">
        <v>35</v>
      </c>
      <c r="C225" s="105"/>
      <c r="D225" s="137" t="s">
        <v>921</v>
      </c>
      <c r="E225" s="137"/>
      <c r="F225" s="138" t="s">
        <v>135</v>
      </c>
      <c r="G225" s="142" t="s">
        <v>965</v>
      </c>
      <c r="H225" s="125"/>
      <c r="I225" s="725"/>
      <c r="J225" s="708"/>
      <c r="K225" s="708"/>
      <c r="L225" s="708"/>
      <c r="M225" s="733"/>
      <c r="N225" s="125"/>
      <c r="O225" s="725"/>
      <c r="P225" s="708"/>
      <c r="Q225" s="708"/>
      <c r="R225" s="708"/>
      <c r="S225" s="733"/>
      <c r="T225" s="125"/>
      <c r="U225" s="725"/>
      <c r="V225" s="708"/>
      <c r="W225" s="708"/>
      <c r="X225" s="708"/>
      <c r="Y225" s="733"/>
      <c r="Z225" s="125"/>
      <c r="AA225" s="725"/>
      <c r="AB225" s="708"/>
      <c r="AC225" s="708"/>
      <c r="AD225" s="708"/>
      <c r="AE225" s="733"/>
    </row>
    <row r="226" spans="2:31" ht="20.100000000000001" customHeight="1" x14ac:dyDescent="0.25">
      <c r="B226" s="35">
        <v>36</v>
      </c>
      <c r="C226" s="105"/>
      <c r="D226" s="352" t="s">
        <v>913</v>
      </c>
      <c r="E226" s="352"/>
      <c r="F226" s="353" t="s">
        <v>923</v>
      </c>
      <c r="G226" s="354" t="s">
        <v>1382</v>
      </c>
      <c r="H226" s="125"/>
      <c r="I226" s="725"/>
      <c r="J226" s="708"/>
      <c r="K226" s="708"/>
      <c r="L226" s="708"/>
      <c r="M226" s="733"/>
      <c r="N226" s="125"/>
      <c r="O226" s="725"/>
      <c r="P226" s="708"/>
      <c r="Q226" s="708"/>
      <c r="R226" s="708"/>
      <c r="S226" s="733"/>
      <c r="T226" s="125"/>
      <c r="U226" s="725"/>
      <c r="V226" s="708"/>
      <c r="W226" s="708"/>
      <c r="X226" s="708"/>
      <c r="Y226" s="733"/>
      <c r="Z226" s="125"/>
      <c r="AA226" s="725"/>
      <c r="AB226" s="708"/>
      <c r="AC226" s="708"/>
      <c r="AD226" s="708"/>
      <c r="AE226" s="733"/>
    </row>
    <row r="227" spans="2:31" ht="20.100000000000001" customHeight="1" x14ac:dyDescent="0.25">
      <c r="B227" s="35">
        <v>37</v>
      </c>
      <c r="C227" s="105"/>
      <c r="D227" s="137" t="s">
        <v>914</v>
      </c>
      <c r="E227" s="137"/>
      <c r="F227" s="138" t="s">
        <v>923</v>
      </c>
      <c r="G227" s="142" t="s">
        <v>939</v>
      </c>
      <c r="H227" s="125"/>
      <c r="I227" s="725"/>
      <c r="J227" s="708"/>
      <c r="K227" s="708"/>
      <c r="L227" s="708"/>
      <c r="M227" s="733"/>
      <c r="N227" s="125"/>
      <c r="O227" s="725"/>
      <c r="P227" s="708"/>
      <c r="Q227" s="708"/>
      <c r="R227" s="708"/>
      <c r="S227" s="733"/>
      <c r="T227" s="125"/>
      <c r="U227" s="725"/>
      <c r="V227" s="708"/>
      <c r="W227" s="708"/>
      <c r="X227" s="708"/>
      <c r="Y227" s="733"/>
      <c r="Z227" s="125"/>
      <c r="AA227" s="725"/>
      <c r="AB227" s="708"/>
      <c r="AC227" s="708"/>
      <c r="AD227" s="708"/>
      <c r="AE227" s="733"/>
    </row>
    <row r="228" spans="2:31" ht="20.100000000000001" customHeight="1" x14ac:dyDescent="0.25">
      <c r="B228" s="35">
        <v>38</v>
      </c>
      <c r="C228" s="105"/>
      <c r="D228" s="352" t="s">
        <v>915</v>
      </c>
      <c r="E228" s="352"/>
      <c r="F228" s="353" t="s">
        <v>923</v>
      </c>
      <c r="G228" s="354" t="s">
        <v>1383</v>
      </c>
      <c r="H228" s="125"/>
      <c r="I228" s="725"/>
      <c r="J228" s="708"/>
      <c r="K228" s="708"/>
      <c r="L228" s="708"/>
      <c r="M228" s="733"/>
      <c r="N228" s="125"/>
      <c r="O228" s="725"/>
      <c r="P228" s="708"/>
      <c r="Q228" s="708"/>
      <c r="R228" s="708"/>
      <c r="S228" s="733"/>
      <c r="T228" s="125"/>
      <c r="U228" s="725"/>
      <c r="V228" s="708"/>
      <c r="W228" s="708"/>
      <c r="X228" s="708"/>
      <c r="Y228" s="733"/>
      <c r="Z228" s="125"/>
      <c r="AA228" s="725"/>
      <c r="AB228" s="708"/>
      <c r="AC228" s="708"/>
      <c r="AD228" s="708"/>
      <c r="AE228" s="733"/>
    </row>
    <row r="229" spans="2:31" ht="20.100000000000001" customHeight="1" x14ac:dyDescent="0.25">
      <c r="B229" s="35">
        <v>39</v>
      </c>
      <c r="C229" s="105"/>
      <c r="D229" s="352" t="s">
        <v>916</v>
      </c>
      <c r="E229" s="352"/>
      <c r="F229" s="353" t="s">
        <v>923</v>
      </c>
      <c r="G229" s="354" t="s">
        <v>1384</v>
      </c>
      <c r="H229" s="125"/>
      <c r="I229" s="725"/>
      <c r="J229" s="708"/>
      <c r="K229" s="708"/>
      <c r="L229" s="708"/>
      <c r="M229" s="733"/>
      <c r="N229" s="125"/>
      <c r="O229" s="725"/>
      <c r="P229" s="708"/>
      <c r="Q229" s="708"/>
      <c r="R229" s="708"/>
      <c r="S229" s="733"/>
      <c r="T229" s="125"/>
      <c r="U229" s="725"/>
      <c r="V229" s="708"/>
      <c r="W229" s="708"/>
      <c r="X229" s="708"/>
      <c r="Y229" s="733"/>
      <c r="Z229" s="125"/>
      <c r="AA229" s="725"/>
      <c r="AB229" s="708"/>
      <c r="AC229" s="708"/>
      <c r="AD229" s="708"/>
      <c r="AE229" s="733"/>
    </row>
    <row r="230" spans="2:31" ht="20.100000000000001" customHeight="1" x14ac:dyDescent="0.25">
      <c r="B230" s="35">
        <v>40</v>
      </c>
      <c r="C230" s="105"/>
      <c r="D230" s="137" t="s">
        <v>917</v>
      </c>
      <c r="E230" s="137"/>
      <c r="F230" s="138" t="s">
        <v>923</v>
      </c>
      <c r="G230" s="142" t="s">
        <v>967</v>
      </c>
      <c r="H230" s="125"/>
      <c r="I230" s="725"/>
      <c r="J230" s="708"/>
      <c r="K230" s="708"/>
      <c r="L230" s="708"/>
      <c r="M230" s="733"/>
      <c r="N230" s="125"/>
      <c r="O230" s="725"/>
      <c r="P230" s="708"/>
      <c r="Q230" s="708"/>
      <c r="R230" s="708"/>
      <c r="S230" s="733"/>
      <c r="T230" s="125"/>
      <c r="U230" s="725"/>
      <c r="V230" s="708"/>
      <c r="W230" s="708"/>
      <c r="X230" s="708"/>
      <c r="Y230" s="733"/>
      <c r="Z230" s="125"/>
      <c r="AA230" s="725"/>
      <c r="AB230" s="708"/>
      <c r="AC230" s="708"/>
      <c r="AD230" s="708"/>
      <c r="AE230" s="733"/>
    </row>
    <row r="231" spans="2:31" ht="20.100000000000001" customHeight="1" x14ac:dyDescent="0.25">
      <c r="B231" s="8"/>
      <c r="C231" s="748" t="s">
        <v>53</v>
      </c>
      <c r="D231" s="749"/>
      <c r="E231" s="749"/>
      <c r="F231" s="749"/>
      <c r="G231" s="750"/>
      <c r="H231" s="125"/>
      <c r="I231" s="112">
        <v>641</v>
      </c>
      <c r="J231" s="111">
        <v>650</v>
      </c>
      <c r="K231" s="111">
        <v>661</v>
      </c>
      <c r="L231" s="111">
        <v>760</v>
      </c>
      <c r="M231" s="121">
        <v>839</v>
      </c>
      <c r="N231" s="125"/>
      <c r="O231" s="112">
        <v>597</v>
      </c>
      <c r="P231" s="111">
        <v>605</v>
      </c>
      <c r="Q231" s="111">
        <v>615</v>
      </c>
      <c r="R231" s="111">
        <v>707</v>
      </c>
      <c r="S231" s="121">
        <v>781</v>
      </c>
      <c r="T231" s="125"/>
      <c r="U231" s="112">
        <v>530</v>
      </c>
      <c r="V231" s="111">
        <v>538</v>
      </c>
      <c r="W231" s="111">
        <v>547</v>
      </c>
      <c r="X231" s="111">
        <v>629</v>
      </c>
      <c r="Y231" s="121">
        <v>694</v>
      </c>
      <c r="Z231" s="125"/>
      <c r="AA231" s="112">
        <v>508</v>
      </c>
      <c r="AB231" s="111">
        <v>515</v>
      </c>
      <c r="AC231" s="111">
        <v>524</v>
      </c>
      <c r="AD231" s="111">
        <v>602</v>
      </c>
      <c r="AE231" s="121">
        <v>666</v>
      </c>
    </row>
    <row r="232" spans="2:31" ht="20.100000000000001" customHeight="1" thickBot="1" x14ac:dyDescent="0.3">
      <c r="B232" s="108"/>
      <c r="C232" s="699" t="s">
        <v>420</v>
      </c>
      <c r="D232" s="700"/>
      <c r="E232" s="700"/>
      <c r="F232" s="700"/>
      <c r="G232" s="701"/>
      <c r="H232" s="113"/>
      <c r="I232" s="118"/>
      <c r="J232" s="117">
        <v>707</v>
      </c>
      <c r="K232" s="117"/>
      <c r="L232" s="117"/>
      <c r="M232" s="122"/>
      <c r="N232" s="113"/>
      <c r="O232" s="118"/>
      <c r="P232" s="117">
        <v>658</v>
      </c>
      <c r="Q232" s="117"/>
      <c r="R232" s="117"/>
      <c r="S232" s="122"/>
      <c r="T232" s="113"/>
      <c r="U232" s="118"/>
      <c r="V232" s="117">
        <v>585</v>
      </c>
      <c r="W232" s="117"/>
      <c r="X232" s="117"/>
      <c r="Y232" s="122"/>
      <c r="Z232" s="113"/>
      <c r="AA232" s="118"/>
      <c r="AB232" s="117">
        <v>561</v>
      </c>
      <c r="AC232" s="117"/>
      <c r="AD232" s="117"/>
      <c r="AE232" s="122"/>
    </row>
    <row r="233" spans="2:31" ht="30" customHeight="1" thickTop="1" thickBot="1" x14ac:dyDescent="0.3">
      <c r="B233" s="665" t="s">
        <v>342</v>
      </c>
      <c r="C233" s="702"/>
      <c r="D233" s="702"/>
      <c r="E233" s="702"/>
      <c r="F233" s="702"/>
      <c r="G233" s="702"/>
      <c r="H233" s="703"/>
      <c r="I233" s="702"/>
      <c r="J233" s="702"/>
      <c r="K233" s="702"/>
      <c r="L233" s="702"/>
      <c r="M233" s="702"/>
      <c r="N233" s="703"/>
      <c r="O233" s="702"/>
      <c r="P233" s="702"/>
      <c r="Q233" s="702"/>
      <c r="R233" s="702"/>
      <c r="S233" s="702"/>
      <c r="T233" s="702"/>
      <c r="U233" s="702"/>
      <c r="V233" s="702"/>
      <c r="W233" s="702"/>
      <c r="X233" s="702"/>
      <c r="Y233" s="702"/>
      <c r="Z233" s="703"/>
      <c r="AA233" s="703"/>
      <c r="AB233" s="703"/>
      <c r="AC233" s="703"/>
      <c r="AD233" s="703"/>
      <c r="AE233" s="703"/>
    </row>
    <row r="234" spans="2:31" ht="20.100000000000001" customHeight="1" thickTop="1" x14ac:dyDescent="0.25">
      <c r="B234" s="30">
        <v>1</v>
      </c>
      <c r="C234" s="102"/>
      <c r="D234" s="154" t="s">
        <v>387</v>
      </c>
      <c r="E234" s="154"/>
      <c r="F234" s="54" t="s">
        <v>388</v>
      </c>
      <c r="G234" s="155" t="s">
        <v>389</v>
      </c>
      <c r="H234" s="125"/>
      <c r="I234" s="713">
        <f>PRODUCT(I245,5.796)</f>
        <v>3802.1760000000004</v>
      </c>
      <c r="J234" s="715">
        <f>PRODUCT(J245,5.796)</f>
        <v>3860.136</v>
      </c>
      <c r="K234" s="715">
        <f>PRODUCT(K245,5.796)</f>
        <v>3929.6880000000001</v>
      </c>
      <c r="L234" s="715">
        <f>PRODUCT(L245,5.796)</f>
        <v>4503.4920000000002</v>
      </c>
      <c r="M234" s="716">
        <f>PRODUCT(M245,5.796)</f>
        <v>4967.1720000000005</v>
      </c>
      <c r="N234" s="125"/>
      <c r="O234" s="713">
        <f>PRODUCT(O245,5.796)</f>
        <v>3541.3560000000002</v>
      </c>
      <c r="P234" s="715">
        <f>PRODUCT(P245,5.796)</f>
        <v>3593.52</v>
      </c>
      <c r="Q234" s="715">
        <f>PRODUCT(Q245,5.796)</f>
        <v>3663.0720000000001</v>
      </c>
      <c r="R234" s="715">
        <f>PRODUCT(R245,5.796)</f>
        <v>4190.5079999999998</v>
      </c>
      <c r="S234" s="716">
        <f>PRODUCT(S245,5.796)</f>
        <v>4619.4120000000003</v>
      </c>
      <c r="T234" s="125"/>
      <c r="U234" s="713">
        <f>PRODUCT(U245,5.796)</f>
        <v>3147.2280000000001</v>
      </c>
      <c r="V234" s="731">
        <f>PRODUCT(V245,5.796)</f>
        <v>3199.3920000000003</v>
      </c>
      <c r="W234" s="715">
        <f>PRODUCT(W245,5.796)</f>
        <v>3251.556</v>
      </c>
      <c r="X234" s="715">
        <f>PRODUCT(X245,5.796)</f>
        <v>3726.828</v>
      </c>
      <c r="Y234" s="716">
        <f>PRODUCT(Y245,5.796)</f>
        <v>4109.3640000000005</v>
      </c>
      <c r="Z234" s="125"/>
      <c r="AA234" s="713">
        <f>PRODUCT(AA245,5.796)</f>
        <v>3019.7160000000003</v>
      </c>
      <c r="AB234" s="715">
        <f>PRODUCT(AB245,5.796)</f>
        <v>3060.288</v>
      </c>
      <c r="AC234" s="715">
        <f>PRODUCT(AC245,5.796)</f>
        <v>3118.248</v>
      </c>
      <c r="AD234" s="715">
        <f>PRODUCT(AD245,5.796)</f>
        <v>3570.3360000000002</v>
      </c>
      <c r="AE234" s="716">
        <f>PRODUCT(AE245,5.796)</f>
        <v>3935.4840000000004</v>
      </c>
    </row>
    <row r="235" spans="2:31" ht="20.100000000000001" customHeight="1" x14ac:dyDescent="0.25">
      <c r="B235" s="35">
        <v>2</v>
      </c>
      <c r="C235" s="105"/>
      <c r="D235" s="151" t="s">
        <v>390</v>
      </c>
      <c r="E235" s="151"/>
      <c r="F235" s="152" t="s">
        <v>388</v>
      </c>
      <c r="G235" s="153" t="s">
        <v>391</v>
      </c>
      <c r="H235" s="125"/>
      <c r="I235" s="725"/>
      <c r="J235" s="708"/>
      <c r="K235" s="708"/>
      <c r="L235" s="708"/>
      <c r="M235" s="733"/>
      <c r="N235" s="125"/>
      <c r="O235" s="725"/>
      <c r="P235" s="708"/>
      <c r="Q235" s="708"/>
      <c r="R235" s="708"/>
      <c r="S235" s="733"/>
      <c r="T235" s="125"/>
      <c r="U235" s="725"/>
      <c r="V235" s="732"/>
      <c r="W235" s="708"/>
      <c r="X235" s="708"/>
      <c r="Y235" s="733"/>
      <c r="Z235" s="125"/>
      <c r="AA235" s="725"/>
      <c r="AB235" s="708"/>
      <c r="AC235" s="708"/>
      <c r="AD235" s="708"/>
      <c r="AE235" s="733"/>
    </row>
    <row r="236" spans="2:31" ht="20.100000000000001" customHeight="1" x14ac:dyDescent="0.25">
      <c r="B236" s="35">
        <v>3</v>
      </c>
      <c r="C236" s="105"/>
      <c r="D236" s="151" t="s">
        <v>392</v>
      </c>
      <c r="E236" s="151"/>
      <c r="F236" s="152" t="s">
        <v>388</v>
      </c>
      <c r="G236" s="153" t="s">
        <v>393</v>
      </c>
      <c r="H236" s="125"/>
      <c r="I236" s="725"/>
      <c r="J236" s="708"/>
      <c r="K236" s="708"/>
      <c r="L236" s="708"/>
      <c r="M236" s="733"/>
      <c r="N236" s="125"/>
      <c r="O236" s="725"/>
      <c r="P236" s="708"/>
      <c r="Q236" s="708"/>
      <c r="R236" s="708"/>
      <c r="S236" s="733"/>
      <c r="T236" s="125"/>
      <c r="U236" s="725"/>
      <c r="V236" s="732"/>
      <c r="W236" s="708"/>
      <c r="X236" s="708"/>
      <c r="Y236" s="733"/>
      <c r="Z236" s="125"/>
      <c r="AA236" s="725"/>
      <c r="AB236" s="708"/>
      <c r="AC236" s="708"/>
      <c r="AD236" s="708"/>
      <c r="AE236" s="733"/>
    </row>
    <row r="237" spans="2:31" ht="20.100000000000001" customHeight="1" x14ac:dyDescent="0.25">
      <c r="B237" s="35">
        <v>4</v>
      </c>
      <c r="C237" s="105"/>
      <c r="D237" s="151" t="s">
        <v>394</v>
      </c>
      <c r="E237" s="151"/>
      <c r="F237" s="152" t="s">
        <v>388</v>
      </c>
      <c r="G237" s="153" t="s">
        <v>395</v>
      </c>
      <c r="H237" s="125"/>
      <c r="I237" s="725"/>
      <c r="J237" s="708"/>
      <c r="K237" s="708"/>
      <c r="L237" s="708"/>
      <c r="M237" s="733"/>
      <c r="N237" s="125"/>
      <c r="O237" s="725"/>
      <c r="P237" s="708"/>
      <c r="Q237" s="708"/>
      <c r="R237" s="708"/>
      <c r="S237" s="733"/>
      <c r="T237" s="125"/>
      <c r="U237" s="725"/>
      <c r="V237" s="732"/>
      <c r="W237" s="708"/>
      <c r="X237" s="708"/>
      <c r="Y237" s="733"/>
      <c r="Z237" s="125"/>
      <c r="AA237" s="725"/>
      <c r="AB237" s="708"/>
      <c r="AC237" s="708"/>
      <c r="AD237" s="708"/>
      <c r="AE237" s="733"/>
    </row>
    <row r="238" spans="2:31" ht="20.100000000000001" customHeight="1" x14ac:dyDescent="0.25">
      <c r="B238" s="35">
        <v>5</v>
      </c>
      <c r="C238" s="105"/>
      <c r="D238" s="151" t="s">
        <v>396</v>
      </c>
      <c r="E238" s="151"/>
      <c r="F238" s="152" t="s">
        <v>388</v>
      </c>
      <c r="G238" s="153" t="s">
        <v>397</v>
      </c>
      <c r="H238" s="125"/>
      <c r="I238" s="725"/>
      <c r="J238" s="708"/>
      <c r="K238" s="708"/>
      <c r="L238" s="708"/>
      <c r="M238" s="733"/>
      <c r="N238" s="125"/>
      <c r="O238" s="725"/>
      <c r="P238" s="708"/>
      <c r="Q238" s="708"/>
      <c r="R238" s="708"/>
      <c r="S238" s="733"/>
      <c r="T238" s="125"/>
      <c r="U238" s="725"/>
      <c r="V238" s="732"/>
      <c r="W238" s="708"/>
      <c r="X238" s="708"/>
      <c r="Y238" s="733"/>
      <c r="Z238" s="125"/>
      <c r="AA238" s="725"/>
      <c r="AB238" s="708"/>
      <c r="AC238" s="708"/>
      <c r="AD238" s="708"/>
      <c r="AE238" s="733"/>
    </row>
    <row r="239" spans="2:31" ht="20.100000000000001" customHeight="1" x14ac:dyDescent="0.25">
      <c r="B239" s="35">
        <v>6</v>
      </c>
      <c r="C239" s="105"/>
      <c r="D239" s="137" t="s">
        <v>927</v>
      </c>
      <c r="E239" s="137"/>
      <c r="F239" s="138" t="s">
        <v>929</v>
      </c>
      <c r="G239" s="142" t="s">
        <v>973</v>
      </c>
      <c r="H239" s="125"/>
      <c r="I239" s="725"/>
      <c r="J239" s="708"/>
      <c r="K239" s="708"/>
      <c r="L239" s="708"/>
      <c r="M239" s="733"/>
      <c r="N239" s="125"/>
      <c r="O239" s="725"/>
      <c r="P239" s="708"/>
      <c r="Q239" s="708"/>
      <c r="R239" s="708"/>
      <c r="S239" s="733"/>
      <c r="T239" s="125"/>
      <c r="U239" s="725"/>
      <c r="V239" s="732"/>
      <c r="W239" s="708"/>
      <c r="X239" s="708"/>
      <c r="Y239" s="733"/>
      <c r="Z239" s="125"/>
      <c r="AA239" s="725"/>
      <c r="AB239" s="708"/>
      <c r="AC239" s="708"/>
      <c r="AD239" s="708"/>
      <c r="AE239" s="733"/>
    </row>
    <row r="240" spans="2:31" ht="20.100000000000001" customHeight="1" x14ac:dyDescent="0.25">
      <c r="B240" s="35">
        <v>7</v>
      </c>
      <c r="C240" s="105"/>
      <c r="D240" s="137" t="s">
        <v>928</v>
      </c>
      <c r="E240" s="137"/>
      <c r="F240" s="138" t="s">
        <v>929</v>
      </c>
      <c r="G240" s="142" t="s">
        <v>974</v>
      </c>
      <c r="H240" s="125"/>
      <c r="I240" s="725"/>
      <c r="J240" s="708"/>
      <c r="K240" s="708"/>
      <c r="L240" s="708"/>
      <c r="M240" s="733"/>
      <c r="N240" s="125"/>
      <c r="O240" s="725"/>
      <c r="P240" s="708"/>
      <c r="Q240" s="708"/>
      <c r="R240" s="708"/>
      <c r="S240" s="733"/>
      <c r="T240" s="125"/>
      <c r="U240" s="725"/>
      <c r="V240" s="732"/>
      <c r="W240" s="708"/>
      <c r="X240" s="708"/>
      <c r="Y240" s="733"/>
      <c r="Z240" s="125"/>
      <c r="AA240" s="725"/>
      <c r="AB240" s="708"/>
      <c r="AC240" s="708"/>
      <c r="AD240" s="708"/>
      <c r="AE240" s="733"/>
    </row>
    <row r="241" spans="2:31" ht="20.100000000000001" customHeight="1" x14ac:dyDescent="0.25">
      <c r="B241" s="261">
        <v>8</v>
      </c>
      <c r="C241" s="317"/>
      <c r="D241" s="318" t="s">
        <v>924</v>
      </c>
      <c r="E241" s="318"/>
      <c r="F241" s="319" t="s">
        <v>929</v>
      </c>
      <c r="G241" s="320" t="s">
        <v>975</v>
      </c>
      <c r="H241" s="125"/>
      <c r="I241" s="725"/>
      <c r="J241" s="708"/>
      <c r="K241" s="708"/>
      <c r="L241" s="708"/>
      <c r="M241" s="733"/>
      <c r="N241" s="125"/>
      <c r="O241" s="725"/>
      <c r="P241" s="708"/>
      <c r="Q241" s="708"/>
      <c r="R241" s="708"/>
      <c r="S241" s="733"/>
      <c r="T241" s="125"/>
      <c r="U241" s="725"/>
      <c r="V241" s="732"/>
      <c r="W241" s="708"/>
      <c r="X241" s="708"/>
      <c r="Y241" s="733"/>
      <c r="Z241" s="125"/>
      <c r="AA241" s="725"/>
      <c r="AB241" s="708"/>
      <c r="AC241" s="708"/>
      <c r="AD241" s="708"/>
      <c r="AE241" s="733"/>
    </row>
    <row r="242" spans="2:31" ht="20.100000000000001" customHeight="1" x14ac:dyDescent="0.25">
      <c r="B242" s="35">
        <v>9</v>
      </c>
      <c r="C242" s="105"/>
      <c r="D242" s="352" t="s">
        <v>371</v>
      </c>
      <c r="E242" s="352"/>
      <c r="F242" s="353" t="s">
        <v>92</v>
      </c>
      <c r="G242" s="354" t="s">
        <v>1018</v>
      </c>
      <c r="H242" s="125"/>
      <c r="I242" s="725"/>
      <c r="J242" s="708"/>
      <c r="K242" s="708"/>
      <c r="L242" s="708"/>
      <c r="M242" s="733"/>
      <c r="N242" s="125"/>
      <c r="O242" s="725"/>
      <c r="P242" s="708"/>
      <c r="Q242" s="708"/>
      <c r="R242" s="708"/>
      <c r="S242" s="733"/>
      <c r="T242" s="125"/>
      <c r="U242" s="725"/>
      <c r="V242" s="732"/>
      <c r="W242" s="708"/>
      <c r="X242" s="708"/>
      <c r="Y242" s="733"/>
      <c r="Z242" s="125"/>
      <c r="AA242" s="725"/>
      <c r="AB242" s="708"/>
      <c r="AC242" s="708"/>
      <c r="AD242" s="708"/>
      <c r="AE242" s="733"/>
    </row>
    <row r="243" spans="2:31" ht="20.100000000000001" customHeight="1" x14ac:dyDescent="0.25">
      <c r="B243" s="35">
        <v>10</v>
      </c>
      <c r="C243" s="105"/>
      <c r="D243" s="352" t="s">
        <v>379</v>
      </c>
      <c r="E243" s="352"/>
      <c r="F243" s="353" t="s">
        <v>259</v>
      </c>
      <c r="G243" s="354" t="s">
        <v>1019</v>
      </c>
      <c r="H243" s="125"/>
      <c r="I243" s="725"/>
      <c r="J243" s="708"/>
      <c r="K243" s="708"/>
      <c r="L243" s="708"/>
      <c r="M243" s="733"/>
      <c r="N243" s="125"/>
      <c r="O243" s="725"/>
      <c r="P243" s="708"/>
      <c r="Q243" s="708"/>
      <c r="R243" s="708"/>
      <c r="S243" s="733"/>
      <c r="T243" s="125"/>
      <c r="U243" s="725"/>
      <c r="V243" s="732"/>
      <c r="W243" s="708"/>
      <c r="X243" s="708"/>
      <c r="Y243" s="733"/>
      <c r="Z243" s="125"/>
      <c r="AA243" s="725"/>
      <c r="AB243" s="708"/>
      <c r="AC243" s="708"/>
      <c r="AD243" s="708"/>
      <c r="AE243" s="733"/>
    </row>
    <row r="244" spans="2:31" ht="20.100000000000001" customHeight="1" x14ac:dyDescent="0.25">
      <c r="B244" s="35">
        <v>11</v>
      </c>
      <c r="C244" s="105"/>
      <c r="D244" s="352" t="s">
        <v>381</v>
      </c>
      <c r="E244" s="352"/>
      <c r="F244" s="353" t="s">
        <v>259</v>
      </c>
      <c r="G244" s="354" t="s">
        <v>1020</v>
      </c>
      <c r="H244" s="125"/>
      <c r="I244" s="725"/>
      <c r="J244" s="708"/>
      <c r="K244" s="708"/>
      <c r="L244" s="708"/>
      <c r="M244" s="733"/>
      <c r="N244" s="125"/>
      <c r="O244" s="725"/>
      <c r="P244" s="708"/>
      <c r="Q244" s="708"/>
      <c r="R244" s="708"/>
      <c r="S244" s="733"/>
      <c r="T244" s="125"/>
      <c r="U244" s="725"/>
      <c r="V244" s="732"/>
      <c r="W244" s="708"/>
      <c r="X244" s="708"/>
      <c r="Y244" s="733"/>
      <c r="Z244" s="125"/>
      <c r="AA244" s="725"/>
      <c r="AB244" s="708"/>
      <c r="AC244" s="708"/>
      <c r="AD244" s="708"/>
      <c r="AE244" s="733"/>
    </row>
    <row r="245" spans="2:31" ht="20.100000000000001" customHeight="1" x14ac:dyDescent="0.25">
      <c r="C245" s="751" t="s">
        <v>53</v>
      </c>
      <c r="D245" s="752"/>
      <c r="E245" s="752"/>
      <c r="F245" s="752"/>
      <c r="G245" s="753"/>
      <c r="H245" s="125"/>
      <c r="I245" s="112">
        <v>656</v>
      </c>
      <c r="J245" s="111">
        <v>666</v>
      </c>
      <c r="K245" s="111">
        <v>678</v>
      </c>
      <c r="L245" s="111">
        <v>777</v>
      </c>
      <c r="M245" s="121">
        <v>857</v>
      </c>
      <c r="N245" s="125"/>
      <c r="O245" s="112">
        <v>611</v>
      </c>
      <c r="P245" s="111">
        <v>620</v>
      </c>
      <c r="Q245" s="111">
        <v>632</v>
      </c>
      <c r="R245" s="111">
        <v>723</v>
      </c>
      <c r="S245" s="121">
        <v>797</v>
      </c>
      <c r="T245" s="125"/>
      <c r="U245" s="112">
        <v>543</v>
      </c>
      <c r="V245" s="111">
        <v>552</v>
      </c>
      <c r="W245" s="111">
        <v>561</v>
      </c>
      <c r="X245" s="111">
        <v>643</v>
      </c>
      <c r="Y245" s="121">
        <v>709</v>
      </c>
      <c r="Z245" s="125"/>
      <c r="AA245" s="112">
        <v>521</v>
      </c>
      <c r="AB245" s="111">
        <v>528</v>
      </c>
      <c r="AC245" s="111">
        <v>538</v>
      </c>
      <c r="AD245" s="111">
        <v>616</v>
      </c>
      <c r="AE245" s="121">
        <v>679</v>
      </c>
    </row>
    <row r="246" spans="2:31" ht="20.100000000000001" customHeight="1" thickBot="1" x14ac:dyDescent="0.3">
      <c r="B246" s="108"/>
      <c r="C246" s="728" t="s">
        <v>420</v>
      </c>
      <c r="D246" s="729"/>
      <c r="E246" s="729"/>
      <c r="F246" s="729"/>
      <c r="G246" s="730"/>
      <c r="H246" s="113"/>
      <c r="I246" s="118"/>
      <c r="J246" s="117">
        <v>723</v>
      </c>
      <c r="K246" s="117"/>
      <c r="L246" s="117"/>
      <c r="M246" s="122"/>
      <c r="N246" s="113"/>
      <c r="O246" s="118"/>
      <c r="P246" s="117">
        <v>673</v>
      </c>
      <c r="Q246" s="117"/>
      <c r="R246" s="117"/>
      <c r="S246" s="122"/>
      <c r="T246" s="113"/>
      <c r="U246" s="118"/>
      <c r="V246" s="117">
        <v>601</v>
      </c>
      <c r="W246" s="117"/>
      <c r="X246" s="117"/>
      <c r="Y246" s="122"/>
      <c r="Z246" s="113"/>
      <c r="AA246" s="118"/>
      <c r="AB246" s="117">
        <v>573</v>
      </c>
      <c r="AC246" s="117"/>
      <c r="AD246" s="117"/>
      <c r="AE246" s="122"/>
    </row>
    <row r="247" spans="2:31" ht="30" customHeight="1" thickTop="1" thickBot="1" x14ac:dyDescent="0.3">
      <c r="B247" s="665" t="s">
        <v>988</v>
      </c>
      <c r="C247" s="702"/>
      <c r="D247" s="702"/>
      <c r="E247" s="702"/>
      <c r="F247" s="702"/>
      <c r="G247" s="702"/>
      <c r="H247" s="703"/>
      <c r="I247" s="702"/>
      <c r="J247" s="702"/>
      <c r="K247" s="702"/>
      <c r="L247" s="702"/>
      <c r="M247" s="702"/>
      <c r="N247" s="703"/>
      <c r="O247" s="702"/>
      <c r="P247" s="702"/>
      <c r="Q247" s="702"/>
      <c r="R247" s="702"/>
      <c r="S247" s="702"/>
      <c r="T247" s="702"/>
      <c r="U247" s="702"/>
      <c r="V247" s="702"/>
      <c r="W247" s="702"/>
      <c r="X247" s="702"/>
      <c r="Y247" s="702"/>
      <c r="Z247" s="703"/>
      <c r="AA247" s="703"/>
      <c r="AB247" s="703"/>
      <c r="AC247" s="703"/>
      <c r="AD247" s="703"/>
      <c r="AE247" s="703"/>
    </row>
    <row r="248" spans="2:31" ht="20.100000000000001" customHeight="1" thickTop="1" x14ac:dyDescent="0.25">
      <c r="B248" s="30">
        <v>1</v>
      </c>
      <c r="C248" s="102"/>
      <c r="D248" s="154" t="s">
        <v>930</v>
      </c>
      <c r="E248" s="154"/>
      <c r="F248" s="54" t="s">
        <v>937</v>
      </c>
      <c r="G248" s="155" t="s">
        <v>950</v>
      </c>
      <c r="H248" s="125"/>
      <c r="I248" s="713">
        <f>PRODUCT(I257,5.796)</f>
        <v>3941.28</v>
      </c>
      <c r="J248" s="715">
        <f>PRODUCT(J257,5.796)</f>
        <v>4335.4080000000004</v>
      </c>
      <c r="K248" s="715">
        <f>PRODUCT(K257,5.796)</f>
        <v>4410.7560000000003</v>
      </c>
      <c r="L248" s="715">
        <f>PRODUCT(L257,5.796)</f>
        <v>4990.3560000000007</v>
      </c>
      <c r="M248" s="716">
        <f>PRODUCT(M257,5.796)</f>
        <v>5436.6480000000001</v>
      </c>
      <c r="N248" s="125"/>
      <c r="O248" s="713">
        <f>PRODUCT(O257,5.796)</f>
        <v>3663.0720000000001</v>
      </c>
      <c r="P248" s="715">
        <f>PRODUCT(P257,5.796)</f>
        <v>4039.8120000000004</v>
      </c>
      <c r="Q248" s="715">
        <f>PRODUCT(Q257,5.796)</f>
        <v>4115.16</v>
      </c>
      <c r="R248" s="715">
        <f>PRODUCT(R257,5.796)</f>
        <v>4648.3919999999998</v>
      </c>
      <c r="S248" s="716">
        <f>PRODUCT(S257,5.796)</f>
        <v>5059.9080000000004</v>
      </c>
      <c r="T248" s="125"/>
      <c r="U248" s="713">
        <f>PRODUCT(U257,5.796)</f>
        <v>3239.9639999999999</v>
      </c>
      <c r="V248" s="715">
        <f>PRODUCT(V257,5.796)</f>
        <v>3587.7240000000002</v>
      </c>
      <c r="W248" s="715">
        <f>PRODUCT(W257,5.796)</f>
        <v>3651.48</v>
      </c>
      <c r="X248" s="715">
        <f>PRODUCT(X257,5.796)</f>
        <v>4132.5479999999998</v>
      </c>
      <c r="Y248" s="716">
        <f>PRODUCT(Y257,5.796)</f>
        <v>4497.6959999999999</v>
      </c>
      <c r="Z248" s="125"/>
      <c r="AA248" s="713">
        <f>PRODUCT(AA257,5.796)</f>
        <v>3100.86</v>
      </c>
      <c r="AB248" s="715">
        <f>PRODUCT(AB257,5.796)</f>
        <v>3442.8240000000001</v>
      </c>
      <c r="AC248" s="715">
        <f>PRODUCT(AC257,5.796)</f>
        <v>3500.7840000000001</v>
      </c>
      <c r="AD248" s="715">
        <f>PRODUCT(AD257,5.796)</f>
        <v>3958.6680000000001</v>
      </c>
      <c r="AE248" s="716">
        <f>PRODUCT(AE257,5.796)</f>
        <v>4312.2240000000002</v>
      </c>
    </row>
    <row r="249" spans="2:31" ht="20.100000000000001" customHeight="1" x14ac:dyDescent="0.25">
      <c r="B249" s="35">
        <v>2</v>
      </c>
      <c r="C249" s="105"/>
      <c r="D249" s="151" t="s">
        <v>934</v>
      </c>
      <c r="E249" s="151"/>
      <c r="F249" s="152" t="s">
        <v>938</v>
      </c>
      <c r="G249" s="153" t="s">
        <v>949</v>
      </c>
      <c r="H249" s="125"/>
      <c r="I249" s="725"/>
      <c r="J249" s="708"/>
      <c r="K249" s="708"/>
      <c r="L249" s="708"/>
      <c r="M249" s="733"/>
      <c r="N249" s="125"/>
      <c r="O249" s="725"/>
      <c r="P249" s="708"/>
      <c r="Q249" s="708"/>
      <c r="R249" s="708"/>
      <c r="S249" s="733"/>
      <c r="T249" s="125"/>
      <c r="U249" s="725"/>
      <c r="V249" s="708"/>
      <c r="W249" s="708"/>
      <c r="X249" s="708"/>
      <c r="Y249" s="733"/>
      <c r="Z249" s="125"/>
      <c r="AA249" s="725"/>
      <c r="AB249" s="708"/>
      <c r="AC249" s="708"/>
      <c r="AD249" s="708"/>
      <c r="AE249" s="733"/>
    </row>
    <row r="250" spans="2:31" ht="20.100000000000001" customHeight="1" x14ac:dyDescent="0.25">
      <c r="B250" s="35">
        <v>3</v>
      </c>
      <c r="C250" s="105"/>
      <c r="D250" s="151" t="s">
        <v>935</v>
      </c>
      <c r="E250" s="151"/>
      <c r="F250" s="152" t="s">
        <v>938</v>
      </c>
      <c r="G250" s="153" t="s">
        <v>948</v>
      </c>
      <c r="H250" s="125"/>
      <c r="I250" s="725"/>
      <c r="J250" s="708"/>
      <c r="K250" s="708"/>
      <c r="L250" s="708"/>
      <c r="M250" s="733"/>
      <c r="N250" s="125"/>
      <c r="O250" s="725"/>
      <c r="P250" s="708"/>
      <c r="Q250" s="708"/>
      <c r="R250" s="708"/>
      <c r="S250" s="733"/>
      <c r="T250" s="125"/>
      <c r="U250" s="725"/>
      <c r="V250" s="708"/>
      <c r="W250" s="708"/>
      <c r="X250" s="708"/>
      <c r="Y250" s="733"/>
      <c r="Z250" s="125"/>
      <c r="AA250" s="725"/>
      <c r="AB250" s="708"/>
      <c r="AC250" s="708"/>
      <c r="AD250" s="708"/>
      <c r="AE250" s="733"/>
    </row>
    <row r="251" spans="2:31" ht="20.100000000000001" customHeight="1" x14ac:dyDescent="0.25">
      <c r="B251" s="35">
        <v>4</v>
      </c>
      <c r="C251" s="251"/>
      <c r="D251" s="252" t="s">
        <v>936</v>
      </c>
      <c r="E251" s="252"/>
      <c r="F251" s="315" t="s">
        <v>938</v>
      </c>
      <c r="G251" s="253" t="s">
        <v>947</v>
      </c>
      <c r="H251" s="125"/>
      <c r="I251" s="725"/>
      <c r="J251" s="708"/>
      <c r="K251" s="708"/>
      <c r="L251" s="708"/>
      <c r="M251" s="733"/>
      <c r="N251" s="125"/>
      <c r="O251" s="725"/>
      <c r="P251" s="708"/>
      <c r="Q251" s="708"/>
      <c r="R251" s="708"/>
      <c r="S251" s="733"/>
      <c r="T251" s="125"/>
      <c r="U251" s="725"/>
      <c r="V251" s="708"/>
      <c r="W251" s="708"/>
      <c r="X251" s="708"/>
      <c r="Y251" s="733"/>
      <c r="Z251" s="125"/>
      <c r="AA251" s="725"/>
      <c r="AB251" s="708"/>
      <c r="AC251" s="708"/>
      <c r="AD251" s="708"/>
      <c r="AE251" s="733"/>
    </row>
    <row r="252" spans="2:31" ht="20.100000000000001" customHeight="1" x14ac:dyDescent="0.25">
      <c r="B252" s="35">
        <v>5</v>
      </c>
      <c r="C252" s="105"/>
      <c r="D252" s="151" t="s">
        <v>990</v>
      </c>
      <c r="E252" s="151"/>
      <c r="F252" s="152" t="s">
        <v>937</v>
      </c>
      <c r="G252" s="153" t="s">
        <v>989</v>
      </c>
      <c r="H252" s="125"/>
      <c r="I252" s="725"/>
      <c r="J252" s="708"/>
      <c r="K252" s="708"/>
      <c r="L252" s="708"/>
      <c r="M252" s="733"/>
      <c r="N252" s="125"/>
      <c r="O252" s="725"/>
      <c r="P252" s="708"/>
      <c r="Q252" s="708"/>
      <c r="R252" s="708"/>
      <c r="S252" s="733"/>
      <c r="T252" s="125"/>
      <c r="U252" s="725"/>
      <c r="V252" s="708"/>
      <c r="W252" s="708"/>
      <c r="X252" s="708"/>
      <c r="Y252" s="733"/>
      <c r="Z252" s="125"/>
      <c r="AA252" s="725"/>
      <c r="AB252" s="708"/>
      <c r="AC252" s="708"/>
      <c r="AD252" s="708"/>
      <c r="AE252" s="733"/>
    </row>
    <row r="253" spans="2:31" ht="20.100000000000001" customHeight="1" x14ac:dyDescent="0.25">
      <c r="B253" s="35">
        <v>6</v>
      </c>
      <c r="C253" s="105"/>
      <c r="D253" s="151" t="s">
        <v>933</v>
      </c>
      <c r="E253" s="151"/>
      <c r="F253" s="152" t="s">
        <v>937</v>
      </c>
      <c r="G253" s="153" t="s">
        <v>946</v>
      </c>
      <c r="H253" s="125"/>
      <c r="I253" s="725"/>
      <c r="J253" s="708"/>
      <c r="K253" s="708"/>
      <c r="L253" s="708"/>
      <c r="M253" s="733"/>
      <c r="N253" s="125"/>
      <c r="O253" s="725"/>
      <c r="P253" s="708"/>
      <c r="Q253" s="708"/>
      <c r="R253" s="708"/>
      <c r="S253" s="733"/>
      <c r="T253" s="125"/>
      <c r="U253" s="725"/>
      <c r="V253" s="708"/>
      <c r="W253" s="708"/>
      <c r="X253" s="708"/>
      <c r="Y253" s="733"/>
      <c r="Z253" s="125"/>
      <c r="AA253" s="725"/>
      <c r="AB253" s="708"/>
      <c r="AC253" s="708"/>
      <c r="AD253" s="708"/>
      <c r="AE253" s="733"/>
    </row>
    <row r="254" spans="2:31" ht="20.100000000000001" customHeight="1" x14ac:dyDescent="0.25">
      <c r="B254" s="35">
        <v>7</v>
      </c>
      <c r="C254" s="105"/>
      <c r="D254" s="151" t="s">
        <v>931</v>
      </c>
      <c r="E254" s="151"/>
      <c r="F254" s="152" t="s">
        <v>937</v>
      </c>
      <c r="G254" s="153" t="s">
        <v>944</v>
      </c>
      <c r="H254" s="125"/>
      <c r="I254" s="725"/>
      <c r="J254" s="708"/>
      <c r="K254" s="708"/>
      <c r="L254" s="708"/>
      <c r="M254" s="733"/>
      <c r="N254" s="125"/>
      <c r="O254" s="725"/>
      <c r="P254" s="708"/>
      <c r="Q254" s="708"/>
      <c r="R254" s="708"/>
      <c r="S254" s="733"/>
      <c r="T254" s="125"/>
      <c r="U254" s="725"/>
      <c r="V254" s="708"/>
      <c r="W254" s="708"/>
      <c r="X254" s="708"/>
      <c r="Y254" s="733"/>
      <c r="Z254" s="125"/>
      <c r="AA254" s="725"/>
      <c r="AB254" s="708"/>
      <c r="AC254" s="708"/>
      <c r="AD254" s="708"/>
      <c r="AE254" s="733"/>
    </row>
    <row r="255" spans="2:31" ht="20.100000000000001" customHeight="1" x14ac:dyDescent="0.25">
      <c r="B255" s="35">
        <v>8</v>
      </c>
      <c r="C255" s="105"/>
      <c r="D255" s="151" t="s">
        <v>932</v>
      </c>
      <c r="E255" s="151"/>
      <c r="F255" s="152" t="s">
        <v>937</v>
      </c>
      <c r="G255" s="153" t="s">
        <v>945</v>
      </c>
      <c r="H255" s="125"/>
      <c r="I255" s="725"/>
      <c r="J255" s="708"/>
      <c r="K255" s="708"/>
      <c r="L255" s="708"/>
      <c r="M255" s="733"/>
      <c r="N255" s="125"/>
      <c r="O255" s="725"/>
      <c r="P255" s="708"/>
      <c r="Q255" s="708"/>
      <c r="R255" s="708"/>
      <c r="S255" s="733"/>
      <c r="T255" s="125"/>
      <c r="U255" s="725"/>
      <c r="V255" s="708"/>
      <c r="W255" s="708"/>
      <c r="X255" s="708"/>
      <c r="Y255" s="733"/>
      <c r="Z255" s="125"/>
      <c r="AA255" s="725"/>
      <c r="AB255" s="708"/>
      <c r="AC255" s="708"/>
      <c r="AD255" s="708"/>
      <c r="AE255" s="733"/>
    </row>
    <row r="256" spans="2:31" ht="20.100000000000001" customHeight="1" x14ac:dyDescent="0.25">
      <c r="B256" s="261">
        <v>9</v>
      </c>
      <c r="C256" s="317"/>
      <c r="D256" s="365" t="s">
        <v>992</v>
      </c>
      <c r="E256" s="365"/>
      <c r="F256" s="366" t="s">
        <v>938</v>
      </c>
      <c r="G256" s="367" t="s">
        <v>991</v>
      </c>
      <c r="H256" s="125"/>
      <c r="I256" s="714"/>
      <c r="J256" s="709"/>
      <c r="K256" s="709"/>
      <c r="L256" s="709"/>
      <c r="M256" s="717"/>
      <c r="N256" s="125"/>
      <c r="O256" s="714"/>
      <c r="P256" s="709"/>
      <c r="Q256" s="709"/>
      <c r="R256" s="709"/>
      <c r="S256" s="717"/>
      <c r="T256" s="125"/>
      <c r="U256" s="714"/>
      <c r="V256" s="709"/>
      <c r="W256" s="709"/>
      <c r="X256" s="709"/>
      <c r="Y256" s="717"/>
      <c r="Z256" s="125"/>
      <c r="AA256" s="714"/>
      <c r="AB256" s="709"/>
      <c r="AC256" s="709"/>
      <c r="AD256" s="709"/>
      <c r="AE256" s="717"/>
    </row>
    <row r="257" spans="2:31" ht="20.100000000000001" customHeight="1" x14ac:dyDescent="0.25">
      <c r="C257" s="751" t="s">
        <v>53</v>
      </c>
      <c r="D257" s="752"/>
      <c r="E257" s="752"/>
      <c r="F257" s="752"/>
      <c r="G257" s="753"/>
      <c r="H257" s="125"/>
      <c r="I257" s="112">
        <v>680</v>
      </c>
      <c r="J257" s="111">
        <v>748</v>
      </c>
      <c r="K257" s="111">
        <v>761</v>
      </c>
      <c r="L257" s="111">
        <v>861</v>
      </c>
      <c r="M257" s="121">
        <v>938</v>
      </c>
      <c r="N257" s="125"/>
      <c r="O257" s="112">
        <v>632</v>
      </c>
      <c r="P257" s="111">
        <v>697</v>
      </c>
      <c r="Q257" s="111">
        <v>710</v>
      </c>
      <c r="R257" s="111">
        <v>802</v>
      </c>
      <c r="S257" s="121">
        <v>873</v>
      </c>
      <c r="T257" s="125"/>
      <c r="U257" s="112">
        <v>559</v>
      </c>
      <c r="V257" s="111">
        <v>619</v>
      </c>
      <c r="W257" s="111">
        <v>630</v>
      </c>
      <c r="X257" s="111">
        <v>713</v>
      </c>
      <c r="Y257" s="121">
        <v>776</v>
      </c>
      <c r="Z257" s="125"/>
      <c r="AA257" s="112">
        <v>535</v>
      </c>
      <c r="AB257" s="111">
        <v>594</v>
      </c>
      <c r="AC257" s="111">
        <v>604</v>
      </c>
      <c r="AD257" s="111">
        <v>683</v>
      </c>
      <c r="AE257" s="121">
        <v>744</v>
      </c>
    </row>
    <row r="258" spans="2:31" ht="20.25" customHeight="1" thickBot="1" x14ac:dyDescent="0.3">
      <c r="B258" s="108"/>
      <c r="C258" s="728" t="s">
        <v>420</v>
      </c>
      <c r="D258" s="729"/>
      <c r="E258" s="729"/>
      <c r="F258" s="729"/>
      <c r="G258" s="730"/>
      <c r="H258" s="113"/>
      <c r="I258" s="118"/>
      <c r="J258" s="117">
        <v>745</v>
      </c>
      <c r="K258" s="117"/>
      <c r="L258" s="117"/>
      <c r="M258" s="122"/>
      <c r="N258" s="113"/>
      <c r="O258" s="118"/>
      <c r="P258" s="117">
        <v>692</v>
      </c>
      <c r="Q258" s="117"/>
      <c r="R258" s="117"/>
      <c r="S258" s="122"/>
      <c r="T258" s="113"/>
      <c r="U258" s="118"/>
      <c r="V258" s="117">
        <v>612</v>
      </c>
      <c r="W258" s="117"/>
      <c r="X258" s="117"/>
      <c r="Y258" s="122"/>
      <c r="Z258" s="113"/>
      <c r="AA258" s="118"/>
      <c r="AB258" s="117">
        <v>585</v>
      </c>
      <c r="AC258" s="117"/>
      <c r="AD258" s="117"/>
      <c r="AE258" s="122"/>
    </row>
    <row r="259" spans="2:31" ht="30" customHeight="1" thickTop="1" thickBot="1" x14ac:dyDescent="0.3">
      <c r="B259" s="665" t="s">
        <v>1519</v>
      </c>
      <c r="C259" s="702"/>
      <c r="D259" s="702"/>
      <c r="E259" s="702"/>
      <c r="F259" s="702"/>
      <c r="G259" s="702"/>
      <c r="H259" s="703"/>
      <c r="I259" s="702"/>
      <c r="J259" s="702"/>
      <c r="K259" s="702"/>
      <c r="L259" s="702"/>
      <c r="M259" s="702"/>
      <c r="N259" s="703"/>
      <c r="O259" s="702"/>
      <c r="P259" s="702"/>
      <c r="Q259" s="702"/>
      <c r="R259" s="702"/>
      <c r="S259" s="702"/>
      <c r="T259" s="702"/>
      <c r="U259" s="702"/>
      <c r="V259" s="702"/>
      <c r="W259" s="702"/>
      <c r="X259" s="702"/>
      <c r="Y259" s="702"/>
      <c r="Z259" s="703"/>
      <c r="AA259" s="703"/>
      <c r="AB259" s="703"/>
      <c r="AC259" s="703"/>
      <c r="AD259" s="703"/>
      <c r="AE259" s="703"/>
    </row>
    <row r="260" spans="2:31" ht="20.100000000000001" customHeight="1" thickTop="1" x14ac:dyDescent="0.25">
      <c r="B260" s="30">
        <v>1</v>
      </c>
      <c r="C260" s="419"/>
      <c r="D260" s="608">
        <v>6459</v>
      </c>
      <c r="E260" s="609"/>
      <c r="F260" s="31" t="s">
        <v>81</v>
      </c>
      <c r="G260" s="173" t="s">
        <v>1582</v>
      </c>
      <c r="H260" s="690"/>
      <c r="I260" s="713"/>
      <c r="J260" s="715">
        <v>3435</v>
      </c>
      <c r="K260" s="715"/>
      <c r="L260" s="715"/>
      <c r="M260" s="716"/>
      <c r="N260" s="718"/>
      <c r="O260" s="599"/>
      <c r="P260" s="715">
        <v>3200</v>
      </c>
      <c r="Q260" s="602"/>
      <c r="R260" s="602"/>
      <c r="S260" s="605"/>
      <c r="T260" s="718"/>
      <c r="U260" s="599"/>
      <c r="V260" s="715">
        <v>2845</v>
      </c>
      <c r="W260" s="602"/>
      <c r="X260" s="602"/>
      <c r="Y260" s="605"/>
      <c r="Z260" s="718"/>
      <c r="AA260" s="599"/>
      <c r="AB260" s="715">
        <v>2725</v>
      </c>
      <c r="AC260" s="602"/>
      <c r="AD260" s="602"/>
      <c r="AE260" s="605"/>
    </row>
    <row r="261" spans="2:31" ht="20.100000000000001" customHeight="1" x14ac:dyDescent="0.25">
      <c r="B261" s="35">
        <v>2</v>
      </c>
      <c r="C261" s="463"/>
      <c r="D261" s="598">
        <v>8681</v>
      </c>
      <c r="E261" s="598"/>
      <c r="F261" s="556" t="s">
        <v>81</v>
      </c>
      <c r="G261" s="593" t="s">
        <v>134</v>
      </c>
      <c r="H261" s="690"/>
      <c r="I261" s="714"/>
      <c r="J261" s="709"/>
      <c r="K261" s="709"/>
      <c r="L261" s="709"/>
      <c r="M261" s="717"/>
      <c r="N261" s="718"/>
      <c r="O261" s="601"/>
      <c r="P261" s="709"/>
      <c r="Q261" s="604"/>
      <c r="R261" s="604"/>
      <c r="S261" s="607"/>
      <c r="T261" s="718"/>
      <c r="U261" s="601"/>
      <c r="V261" s="709"/>
      <c r="W261" s="604"/>
      <c r="X261" s="604"/>
      <c r="Y261" s="607"/>
      <c r="Z261" s="718"/>
      <c r="AA261" s="601"/>
      <c r="AB261" s="709"/>
      <c r="AC261" s="604"/>
      <c r="AD261" s="604"/>
      <c r="AE261" s="607"/>
    </row>
    <row r="262" spans="2:31" ht="20.100000000000001" customHeight="1" x14ac:dyDescent="0.25">
      <c r="B262" s="261">
        <v>3</v>
      </c>
      <c r="C262" s="144"/>
      <c r="D262" s="581">
        <v>164</v>
      </c>
      <c r="E262" s="613"/>
      <c r="F262" s="556" t="s">
        <v>81</v>
      </c>
      <c r="G262" s="593" t="s">
        <v>73</v>
      </c>
      <c r="H262" s="690"/>
      <c r="I262" s="770"/>
      <c r="J262" s="768">
        <v>3535</v>
      </c>
      <c r="K262" s="768"/>
      <c r="L262" s="768"/>
      <c r="M262" s="769"/>
      <c r="N262" s="718"/>
      <c r="O262" s="600"/>
      <c r="P262" s="768">
        <v>3295</v>
      </c>
      <c r="Q262" s="603"/>
      <c r="R262" s="603"/>
      <c r="S262" s="606"/>
      <c r="T262" s="718"/>
      <c r="U262" s="600"/>
      <c r="V262" s="768">
        <v>2925</v>
      </c>
      <c r="W262" s="603"/>
      <c r="X262" s="603"/>
      <c r="Y262" s="606"/>
      <c r="Z262" s="718"/>
      <c r="AA262" s="600"/>
      <c r="AB262" s="768">
        <v>2805</v>
      </c>
      <c r="AC262" s="603"/>
      <c r="AD262" s="603"/>
      <c r="AE262" s="606"/>
    </row>
    <row r="263" spans="2:31" ht="20.100000000000001" customHeight="1" x14ac:dyDescent="0.25">
      <c r="B263" s="35">
        <v>4</v>
      </c>
      <c r="C263" s="144"/>
      <c r="D263" s="583">
        <v>162</v>
      </c>
      <c r="E263" s="598"/>
      <c r="F263" s="498" t="s">
        <v>81</v>
      </c>
      <c r="G263" s="594" t="s">
        <v>72</v>
      </c>
      <c r="H263" s="690"/>
      <c r="I263" s="725"/>
      <c r="J263" s="708"/>
      <c r="K263" s="708"/>
      <c r="L263" s="708"/>
      <c r="M263" s="733"/>
      <c r="N263" s="718"/>
      <c r="O263" s="600"/>
      <c r="P263" s="708"/>
      <c r="Q263" s="603"/>
      <c r="R263" s="603"/>
      <c r="S263" s="606"/>
      <c r="T263" s="718"/>
      <c r="U263" s="600"/>
      <c r="V263" s="708"/>
      <c r="W263" s="603"/>
      <c r="X263" s="603"/>
      <c r="Y263" s="606"/>
      <c r="Z263" s="718"/>
      <c r="AA263" s="600"/>
      <c r="AB263" s="708"/>
      <c r="AC263" s="603"/>
      <c r="AD263" s="603"/>
      <c r="AE263" s="606"/>
    </row>
    <row r="264" spans="2:31" ht="20.100000000000001" customHeight="1" x14ac:dyDescent="0.25">
      <c r="B264" s="261">
        <v>5</v>
      </c>
      <c r="C264" s="144"/>
      <c r="D264" s="583">
        <v>5981</v>
      </c>
      <c r="E264" s="598"/>
      <c r="F264" s="498" t="s">
        <v>81</v>
      </c>
      <c r="G264" s="594" t="s">
        <v>79</v>
      </c>
      <c r="H264" s="690"/>
      <c r="I264" s="725"/>
      <c r="J264" s="708"/>
      <c r="K264" s="708"/>
      <c r="L264" s="708"/>
      <c r="M264" s="733"/>
      <c r="N264" s="718"/>
      <c r="O264" s="600"/>
      <c r="P264" s="708"/>
      <c r="Q264" s="603"/>
      <c r="R264" s="603"/>
      <c r="S264" s="606"/>
      <c r="T264" s="718"/>
      <c r="U264" s="600"/>
      <c r="V264" s="708"/>
      <c r="W264" s="603"/>
      <c r="X264" s="603"/>
      <c r="Y264" s="606"/>
      <c r="Z264" s="718"/>
      <c r="AA264" s="600"/>
      <c r="AB264" s="708"/>
      <c r="AC264" s="603"/>
      <c r="AD264" s="603"/>
      <c r="AE264" s="606"/>
    </row>
    <row r="265" spans="2:31" ht="20.100000000000001" customHeight="1" x14ac:dyDescent="0.25">
      <c r="B265" s="35">
        <v>6</v>
      </c>
      <c r="C265" s="144"/>
      <c r="D265" s="583">
        <v>7045</v>
      </c>
      <c r="E265" s="598"/>
      <c r="F265" s="498" t="s">
        <v>81</v>
      </c>
      <c r="G265" s="594" t="s">
        <v>152</v>
      </c>
      <c r="H265" s="690"/>
      <c r="I265" s="714"/>
      <c r="J265" s="709"/>
      <c r="K265" s="709"/>
      <c r="L265" s="709"/>
      <c r="M265" s="717"/>
      <c r="N265" s="718"/>
      <c r="O265" s="601"/>
      <c r="P265" s="709"/>
      <c r="Q265" s="604"/>
      <c r="R265" s="604"/>
      <c r="S265" s="607"/>
      <c r="T265" s="718"/>
      <c r="U265" s="601"/>
      <c r="V265" s="709"/>
      <c r="W265" s="604"/>
      <c r="X265" s="604"/>
      <c r="Y265" s="607"/>
      <c r="Z265" s="718"/>
      <c r="AA265" s="601"/>
      <c r="AB265" s="709"/>
      <c r="AC265" s="604"/>
      <c r="AD265" s="604"/>
      <c r="AE265" s="607"/>
    </row>
    <row r="266" spans="2:31" ht="20.100000000000001" customHeight="1" x14ac:dyDescent="0.25">
      <c r="B266" s="261">
        <v>7</v>
      </c>
      <c r="C266" s="463"/>
      <c r="D266" s="581">
        <v>190</v>
      </c>
      <c r="E266" s="613"/>
      <c r="F266" s="556" t="s">
        <v>81</v>
      </c>
      <c r="G266" s="593" t="s">
        <v>405</v>
      </c>
      <c r="H266" s="690"/>
      <c r="I266" s="770"/>
      <c r="J266" s="768">
        <v>3755</v>
      </c>
      <c r="K266" s="768"/>
      <c r="L266" s="768"/>
      <c r="M266" s="769"/>
      <c r="N266" s="718"/>
      <c r="O266" s="600"/>
      <c r="P266" s="768">
        <v>3495</v>
      </c>
      <c r="Q266" s="603"/>
      <c r="R266" s="603"/>
      <c r="S266" s="606"/>
      <c r="T266" s="718"/>
      <c r="U266" s="600"/>
      <c r="V266" s="768">
        <v>3105</v>
      </c>
      <c r="W266" s="603"/>
      <c r="X266" s="603"/>
      <c r="Y266" s="606"/>
      <c r="Z266" s="718"/>
      <c r="AA266" s="600"/>
      <c r="AB266" s="768">
        <v>2975</v>
      </c>
      <c r="AC266" s="603"/>
      <c r="AD266" s="603"/>
      <c r="AE266" s="606"/>
    </row>
    <row r="267" spans="2:31" ht="20.100000000000001" customHeight="1" x14ac:dyDescent="0.25">
      <c r="B267" s="35">
        <v>8</v>
      </c>
      <c r="C267" s="144"/>
      <c r="D267" s="583" t="s">
        <v>1565</v>
      </c>
      <c r="E267" s="598"/>
      <c r="F267" s="498" t="s">
        <v>81</v>
      </c>
      <c r="G267" s="594" t="s">
        <v>1584</v>
      </c>
      <c r="H267" s="690"/>
      <c r="I267" s="725"/>
      <c r="J267" s="708"/>
      <c r="K267" s="708"/>
      <c r="L267" s="708"/>
      <c r="M267" s="733"/>
      <c r="N267" s="718"/>
      <c r="O267" s="600"/>
      <c r="P267" s="708"/>
      <c r="Q267" s="603"/>
      <c r="R267" s="603"/>
      <c r="S267" s="606"/>
      <c r="T267" s="718"/>
      <c r="U267" s="600"/>
      <c r="V267" s="708"/>
      <c r="W267" s="603"/>
      <c r="X267" s="603"/>
      <c r="Y267" s="606"/>
      <c r="Z267" s="718"/>
      <c r="AA267" s="600"/>
      <c r="AB267" s="708"/>
      <c r="AC267" s="603"/>
      <c r="AD267" s="603"/>
      <c r="AE267" s="606"/>
    </row>
    <row r="268" spans="2:31" ht="20.100000000000001" customHeight="1" x14ac:dyDescent="0.25">
      <c r="B268" s="261">
        <v>9</v>
      </c>
      <c r="C268" s="144"/>
      <c r="D268" s="583" t="s">
        <v>1566</v>
      </c>
      <c r="E268" s="598"/>
      <c r="F268" s="498" t="s">
        <v>81</v>
      </c>
      <c r="G268" s="594" t="s">
        <v>1585</v>
      </c>
      <c r="H268" s="690"/>
      <c r="I268" s="725"/>
      <c r="J268" s="708"/>
      <c r="K268" s="708"/>
      <c r="L268" s="708"/>
      <c r="M268" s="733"/>
      <c r="N268" s="718"/>
      <c r="O268" s="600"/>
      <c r="P268" s="708"/>
      <c r="Q268" s="603"/>
      <c r="R268" s="603"/>
      <c r="S268" s="606"/>
      <c r="T268" s="718"/>
      <c r="U268" s="600"/>
      <c r="V268" s="708"/>
      <c r="W268" s="603"/>
      <c r="X268" s="603"/>
      <c r="Y268" s="606"/>
      <c r="Z268" s="718"/>
      <c r="AA268" s="600"/>
      <c r="AB268" s="708"/>
      <c r="AC268" s="603"/>
      <c r="AD268" s="603"/>
      <c r="AE268" s="606"/>
    </row>
    <row r="269" spans="2:31" ht="20.100000000000001" customHeight="1" x14ac:dyDescent="0.25">
      <c r="B269" s="35">
        <v>10</v>
      </c>
      <c r="C269" s="144"/>
      <c r="D269" s="583" t="s">
        <v>1567</v>
      </c>
      <c r="E269" s="598"/>
      <c r="F269" s="498" t="s">
        <v>81</v>
      </c>
      <c r="G269" s="594" t="s">
        <v>1583</v>
      </c>
      <c r="H269" s="690"/>
      <c r="I269" s="725"/>
      <c r="J269" s="708"/>
      <c r="K269" s="708"/>
      <c r="L269" s="708"/>
      <c r="M269" s="733"/>
      <c r="N269" s="718"/>
      <c r="O269" s="600"/>
      <c r="P269" s="708"/>
      <c r="Q269" s="603"/>
      <c r="R269" s="603"/>
      <c r="S269" s="606"/>
      <c r="T269" s="718"/>
      <c r="U269" s="600"/>
      <c r="V269" s="708"/>
      <c r="W269" s="603"/>
      <c r="X269" s="603"/>
      <c r="Y269" s="606"/>
      <c r="Z269" s="718"/>
      <c r="AA269" s="600"/>
      <c r="AB269" s="708"/>
      <c r="AC269" s="603"/>
      <c r="AD269" s="603"/>
      <c r="AE269" s="606"/>
    </row>
    <row r="270" spans="2:31" ht="20.100000000000001" customHeight="1" x14ac:dyDescent="0.25">
      <c r="B270" s="35">
        <v>11</v>
      </c>
      <c r="C270" s="144"/>
      <c r="D270" s="583" t="s">
        <v>1568</v>
      </c>
      <c r="E270" s="598"/>
      <c r="F270" s="498" t="s">
        <v>81</v>
      </c>
      <c r="G270" s="594" t="s">
        <v>1586</v>
      </c>
      <c r="H270" s="690"/>
      <c r="I270" s="725"/>
      <c r="J270" s="708"/>
      <c r="K270" s="708"/>
      <c r="L270" s="708"/>
      <c r="M270" s="733"/>
      <c r="N270" s="718"/>
      <c r="O270" s="600"/>
      <c r="P270" s="708"/>
      <c r="Q270" s="603"/>
      <c r="R270" s="603"/>
      <c r="S270" s="606"/>
      <c r="T270" s="718"/>
      <c r="U270" s="600"/>
      <c r="V270" s="708"/>
      <c r="W270" s="603"/>
      <c r="X270" s="603"/>
      <c r="Y270" s="606"/>
      <c r="Z270" s="718"/>
      <c r="AA270" s="600"/>
      <c r="AB270" s="708"/>
      <c r="AC270" s="603"/>
      <c r="AD270" s="603"/>
      <c r="AE270" s="606"/>
    </row>
    <row r="271" spans="2:31" ht="20.100000000000001" customHeight="1" x14ac:dyDescent="0.25">
      <c r="B271" s="35">
        <v>12</v>
      </c>
      <c r="C271" s="144"/>
      <c r="D271" s="583" t="s">
        <v>1569</v>
      </c>
      <c r="E271" s="598"/>
      <c r="F271" s="498" t="s">
        <v>81</v>
      </c>
      <c r="G271" s="594" t="s">
        <v>1587</v>
      </c>
      <c r="H271" s="690"/>
      <c r="I271" s="725"/>
      <c r="J271" s="708"/>
      <c r="K271" s="708"/>
      <c r="L271" s="708"/>
      <c r="M271" s="733"/>
      <c r="N271" s="718"/>
      <c r="O271" s="600"/>
      <c r="P271" s="708"/>
      <c r="Q271" s="603"/>
      <c r="R271" s="603"/>
      <c r="S271" s="606"/>
      <c r="T271" s="718"/>
      <c r="U271" s="600"/>
      <c r="V271" s="708"/>
      <c r="W271" s="603"/>
      <c r="X271" s="603"/>
      <c r="Y271" s="606"/>
      <c r="Z271" s="718"/>
      <c r="AA271" s="600"/>
      <c r="AB271" s="708"/>
      <c r="AC271" s="603"/>
      <c r="AD271" s="603"/>
      <c r="AE271" s="606"/>
    </row>
    <row r="272" spans="2:31" ht="20.100000000000001" customHeight="1" x14ac:dyDescent="0.25">
      <c r="B272" s="35">
        <v>13</v>
      </c>
      <c r="C272" s="144"/>
      <c r="D272" s="598" t="s">
        <v>1570</v>
      </c>
      <c r="E272" s="598"/>
      <c r="F272" s="498" t="s">
        <v>81</v>
      </c>
      <c r="G272" s="594" t="s">
        <v>1588</v>
      </c>
      <c r="H272" s="690"/>
      <c r="I272" s="714"/>
      <c r="J272" s="709"/>
      <c r="K272" s="709"/>
      <c r="L272" s="709"/>
      <c r="M272" s="717"/>
      <c r="N272" s="718"/>
      <c r="O272" s="601"/>
      <c r="P272" s="709"/>
      <c r="Q272" s="604"/>
      <c r="R272" s="604"/>
      <c r="S272" s="607"/>
      <c r="T272" s="718"/>
      <c r="U272" s="601"/>
      <c r="V272" s="709"/>
      <c r="W272" s="604"/>
      <c r="X272" s="604"/>
      <c r="Y272" s="607"/>
      <c r="Z272" s="718"/>
      <c r="AA272" s="601"/>
      <c r="AB272" s="709"/>
      <c r="AC272" s="604"/>
      <c r="AD272" s="604"/>
      <c r="AE272" s="607"/>
    </row>
    <row r="273" spans="2:31" ht="20.100000000000001" customHeight="1" x14ac:dyDescent="0.25">
      <c r="B273" s="35">
        <v>14</v>
      </c>
      <c r="C273" s="144"/>
      <c r="D273" s="583" t="s">
        <v>1573</v>
      </c>
      <c r="E273" s="598"/>
      <c r="F273" s="498" t="s">
        <v>259</v>
      </c>
      <c r="G273" s="594" t="s">
        <v>1591</v>
      </c>
      <c r="H273" s="690"/>
      <c r="I273" s="770"/>
      <c r="J273" s="768">
        <v>3535</v>
      </c>
      <c r="K273" s="768"/>
      <c r="L273" s="768"/>
      <c r="M273" s="769"/>
      <c r="N273" s="718"/>
      <c r="O273" s="600"/>
      <c r="P273" s="768">
        <v>3295</v>
      </c>
      <c r="Q273" s="603"/>
      <c r="R273" s="603"/>
      <c r="S273" s="606"/>
      <c r="T273" s="718"/>
      <c r="U273" s="600"/>
      <c r="V273" s="768">
        <v>2925</v>
      </c>
      <c r="W273" s="603"/>
      <c r="X273" s="603"/>
      <c r="Y273" s="606"/>
      <c r="Z273" s="718"/>
      <c r="AA273" s="600"/>
      <c r="AB273" s="768">
        <v>2805</v>
      </c>
      <c r="AC273" s="603"/>
      <c r="AD273" s="603"/>
      <c r="AE273" s="606"/>
    </row>
    <row r="274" spans="2:31" ht="20.100000000000001" customHeight="1" x14ac:dyDescent="0.25">
      <c r="B274" s="35">
        <v>15</v>
      </c>
      <c r="C274" s="144"/>
      <c r="D274" s="583" t="s">
        <v>1574</v>
      </c>
      <c r="E274" s="598"/>
      <c r="F274" s="498" t="s">
        <v>259</v>
      </c>
      <c r="G274" s="594" t="s">
        <v>1590</v>
      </c>
      <c r="H274" s="690"/>
      <c r="I274" s="714"/>
      <c r="J274" s="709"/>
      <c r="K274" s="709"/>
      <c r="L274" s="709"/>
      <c r="M274" s="717"/>
      <c r="N274" s="718"/>
      <c r="O274" s="601"/>
      <c r="P274" s="709"/>
      <c r="Q274" s="604"/>
      <c r="R274" s="604"/>
      <c r="S274" s="607"/>
      <c r="T274" s="718"/>
      <c r="U274" s="601"/>
      <c r="V274" s="709"/>
      <c r="W274" s="604"/>
      <c r="X274" s="604"/>
      <c r="Y274" s="607"/>
      <c r="Z274" s="718"/>
      <c r="AA274" s="601"/>
      <c r="AB274" s="709"/>
      <c r="AC274" s="604"/>
      <c r="AD274" s="604"/>
      <c r="AE274" s="607"/>
    </row>
    <row r="275" spans="2:31" ht="20.100000000000001" customHeight="1" x14ac:dyDescent="0.25">
      <c r="B275" s="35">
        <v>16</v>
      </c>
      <c r="C275" s="144"/>
      <c r="D275" s="581" t="s">
        <v>1571</v>
      </c>
      <c r="E275" s="613"/>
      <c r="F275" s="556" t="s">
        <v>259</v>
      </c>
      <c r="G275" s="593" t="s">
        <v>1589</v>
      </c>
      <c r="H275" s="690"/>
      <c r="I275" s="770"/>
      <c r="J275" s="768">
        <v>3755</v>
      </c>
      <c r="K275" s="768"/>
      <c r="L275" s="768"/>
      <c r="M275" s="769"/>
      <c r="N275" s="718"/>
      <c r="O275" s="600"/>
      <c r="P275" s="768">
        <v>3495</v>
      </c>
      <c r="Q275" s="603"/>
      <c r="R275" s="603"/>
      <c r="S275" s="606"/>
      <c r="T275" s="718"/>
      <c r="U275" s="600"/>
      <c r="V275" s="768">
        <v>3105</v>
      </c>
      <c r="W275" s="603"/>
      <c r="X275" s="603"/>
      <c r="Y275" s="606"/>
      <c r="Z275" s="718"/>
      <c r="AA275" s="600"/>
      <c r="AB275" s="768">
        <v>2975</v>
      </c>
      <c r="AC275" s="603"/>
      <c r="AD275" s="603"/>
      <c r="AE275" s="606"/>
    </row>
    <row r="276" spans="2:31" ht="20.100000000000001" customHeight="1" x14ac:dyDescent="0.25">
      <c r="B276" s="35">
        <v>17</v>
      </c>
      <c r="C276" s="144"/>
      <c r="D276" s="583" t="s">
        <v>1537</v>
      </c>
      <c r="E276" s="598"/>
      <c r="F276" s="498" t="s">
        <v>259</v>
      </c>
      <c r="G276" s="594" t="s">
        <v>1538</v>
      </c>
      <c r="H276" s="690"/>
      <c r="I276" s="725"/>
      <c r="J276" s="708"/>
      <c r="K276" s="708"/>
      <c r="L276" s="708"/>
      <c r="M276" s="733"/>
      <c r="N276" s="718"/>
      <c r="O276" s="600"/>
      <c r="P276" s="708"/>
      <c r="Q276" s="603"/>
      <c r="R276" s="603"/>
      <c r="S276" s="606"/>
      <c r="T276" s="718"/>
      <c r="U276" s="600"/>
      <c r="V276" s="708"/>
      <c r="W276" s="603"/>
      <c r="X276" s="603"/>
      <c r="Y276" s="606"/>
      <c r="Z276" s="718"/>
      <c r="AA276" s="600"/>
      <c r="AB276" s="708"/>
      <c r="AC276" s="603"/>
      <c r="AD276" s="603"/>
      <c r="AE276" s="606"/>
    </row>
    <row r="277" spans="2:31" ht="20.100000000000001" customHeight="1" x14ac:dyDescent="0.25">
      <c r="B277" s="35">
        <v>18</v>
      </c>
      <c r="C277" s="144"/>
      <c r="D277" s="583">
        <v>5521</v>
      </c>
      <c r="E277" s="598"/>
      <c r="F277" s="498" t="s">
        <v>259</v>
      </c>
      <c r="G277" s="594" t="s">
        <v>1401</v>
      </c>
      <c r="H277" s="690"/>
      <c r="I277" s="725"/>
      <c r="J277" s="708"/>
      <c r="K277" s="708"/>
      <c r="L277" s="708"/>
      <c r="M277" s="733"/>
      <c r="N277" s="718"/>
      <c r="O277" s="600"/>
      <c r="P277" s="708"/>
      <c r="Q277" s="603"/>
      <c r="R277" s="603"/>
      <c r="S277" s="606"/>
      <c r="T277" s="718"/>
      <c r="U277" s="600"/>
      <c r="V277" s="708"/>
      <c r="W277" s="603"/>
      <c r="X277" s="603"/>
      <c r="Y277" s="606"/>
      <c r="Z277" s="718"/>
      <c r="AA277" s="600"/>
      <c r="AB277" s="708"/>
      <c r="AC277" s="603"/>
      <c r="AD277" s="603"/>
      <c r="AE277" s="606"/>
    </row>
    <row r="278" spans="2:31" ht="20.100000000000001" customHeight="1" x14ac:dyDescent="0.25">
      <c r="B278" s="35">
        <v>19</v>
      </c>
      <c r="C278" s="144"/>
      <c r="D278" s="583" t="s">
        <v>1572</v>
      </c>
      <c r="E278" s="598"/>
      <c r="F278" s="498" t="s">
        <v>259</v>
      </c>
      <c r="G278" s="594" t="s">
        <v>1592</v>
      </c>
      <c r="H278" s="690"/>
      <c r="I278" s="725"/>
      <c r="J278" s="708"/>
      <c r="K278" s="708"/>
      <c r="L278" s="708"/>
      <c r="M278" s="733"/>
      <c r="N278" s="718"/>
      <c r="O278" s="600"/>
      <c r="P278" s="708"/>
      <c r="Q278" s="603"/>
      <c r="R278" s="603"/>
      <c r="S278" s="606"/>
      <c r="T278" s="718"/>
      <c r="U278" s="600"/>
      <c r="V278" s="708"/>
      <c r="W278" s="603"/>
      <c r="X278" s="603"/>
      <c r="Y278" s="606"/>
      <c r="Z278" s="718"/>
      <c r="AA278" s="600"/>
      <c r="AB278" s="708"/>
      <c r="AC278" s="603"/>
      <c r="AD278" s="603"/>
      <c r="AE278" s="606"/>
    </row>
    <row r="279" spans="2:31" ht="20.100000000000001" customHeight="1" x14ac:dyDescent="0.25">
      <c r="B279" s="35">
        <v>20</v>
      </c>
      <c r="C279" s="144"/>
      <c r="D279" s="583" t="s">
        <v>1525</v>
      </c>
      <c r="E279" s="598"/>
      <c r="F279" s="498" t="s">
        <v>259</v>
      </c>
      <c r="G279" s="594" t="s">
        <v>1526</v>
      </c>
      <c r="H279" s="690"/>
      <c r="I279" s="725"/>
      <c r="J279" s="708"/>
      <c r="K279" s="708"/>
      <c r="L279" s="708"/>
      <c r="M279" s="733"/>
      <c r="N279" s="718"/>
      <c r="O279" s="600"/>
      <c r="P279" s="708"/>
      <c r="Q279" s="603"/>
      <c r="R279" s="603"/>
      <c r="S279" s="606"/>
      <c r="T279" s="718"/>
      <c r="U279" s="600"/>
      <c r="V279" s="708"/>
      <c r="W279" s="603"/>
      <c r="X279" s="603"/>
      <c r="Y279" s="606"/>
      <c r="Z279" s="718"/>
      <c r="AA279" s="600"/>
      <c r="AB279" s="708"/>
      <c r="AC279" s="603"/>
      <c r="AD279" s="603"/>
      <c r="AE279" s="606"/>
    </row>
    <row r="280" spans="2:31" ht="20.100000000000001" customHeight="1" x14ac:dyDescent="0.25">
      <c r="B280" s="35">
        <v>21</v>
      </c>
      <c r="C280" s="144"/>
      <c r="D280" s="583" t="s">
        <v>1575</v>
      </c>
      <c r="E280" s="613"/>
      <c r="F280" s="71" t="s">
        <v>259</v>
      </c>
      <c r="G280" s="593" t="s">
        <v>1593</v>
      </c>
      <c r="H280" s="690"/>
      <c r="I280" s="714"/>
      <c r="J280" s="709"/>
      <c r="K280" s="709"/>
      <c r="L280" s="709"/>
      <c r="M280" s="717"/>
      <c r="N280" s="718"/>
      <c r="O280" s="601"/>
      <c r="P280" s="709"/>
      <c r="Q280" s="604"/>
      <c r="R280" s="604"/>
      <c r="S280" s="607"/>
      <c r="T280" s="718"/>
      <c r="U280" s="601"/>
      <c r="V280" s="709"/>
      <c r="W280" s="604"/>
      <c r="X280" s="604"/>
      <c r="Y280" s="607"/>
      <c r="Z280" s="718"/>
      <c r="AA280" s="601"/>
      <c r="AB280" s="709"/>
      <c r="AC280" s="604"/>
      <c r="AD280" s="604"/>
      <c r="AE280" s="607"/>
    </row>
    <row r="281" spans="2:31" ht="20.100000000000001" customHeight="1" x14ac:dyDescent="0.25">
      <c r="B281" s="35">
        <v>22</v>
      </c>
      <c r="C281" s="144"/>
      <c r="D281" s="583" t="s">
        <v>1523</v>
      </c>
      <c r="E281" s="611"/>
      <c r="F281" s="591" t="s">
        <v>1521</v>
      </c>
      <c r="G281" s="596" t="s">
        <v>1524</v>
      </c>
      <c r="H281" s="690"/>
      <c r="I281" s="770"/>
      <c r="J281" s="768">
        <v>3645</v>
      </c>
      <c r="K281" s="768"/>
      <c r="L281" s="768"/>
      <c r="M281" s="769"/>
      <c r="N281" s="718"/>
      <c r="O281" s="770"/>
      <c r="P281" s="768">
        <v>3395</v>
      </c>
      <c r="Q281" s="768"/>
      <c r="R281" s="768"/>
      <c r="S281" s="769"/>
      <c r="T281" s="718"/>
      <c r="U281" s="770"/>
      <c r="V281" s="768">
        <v>3020</v>
      </c>
      <c r="W281" s="768"/>
      <c r="X281" s="768"/>
      <c r="Y281" s="769"/>
      <c r="Z281" s="718"/>
      <c r="AA281" s="770"/>
      <c r="AB281" s="768">
        <v>2895</v>
      </c>
      <c r="AC281" s="768"/>
      <c r="AD281" s="768"/>
      <c r="AE281" s="769"/>
    </row>
    <row r="282" spans="2:31" ht="20.100000000000001" customHeight="1" x14ac:dyDescent="0.25">
      <c r="B282" s="35">
        <v>23</v>
      </c>
      <c r="C282" s="409"/>
      <c r="D282" s="583" t="s">
        <v>1577</v>
      </c>
      <c r="E282" s="610"/>
      <c r="F282" s="407" t="s">
        <v>1521</v>
      </c>
      <c r="G282" s="594" t="s">
        <v>1594</v>
      </c>
      <c r="H282" s="690"/>
      <c r="I282" s="714"/>
      <c r="J282" s="709"/>
      <c r="K282" s="709"/>
      <c r="L282" s="709"/>
      <c r="M282" s="717"/>
      <c r="N282" s="718"/>
      <c r="O282" s="714"/>
      <c r="P282" s="709"/>
      <c r="Q282" s="709"/>
      <c r="R282" s="709"/>
      <c r="S282" s="717"/>
      <c r="T282" s="718"/>
      <c r="U282" s="714"/>
      <c r="V282" s="709"/>
      <c r="W282" s="709"/>
      <c r="X282" s="709"/>
      <c r="Y282" s="717"/>
      <c r="Z282" s="718"/>
      <c r="AA282" s="714"/>
      <c r="AB282" s="709"/>
      <c r="AC282" s="709"/>
      <c r="AD282" s="709"/>
      <c r="AE282" s="717"/>
    </row>
    <row r="283" spans="2:31" ht="20.100000000000001" customHeight="1" x14ac:dyDescent="0.25">
      <c r="B283" s="35">
        <v>24</v>
      </c>
      <c r="C283" s="409"/>
      <c r="D283" s="583" t="s">
        <v>1576</v>
      </c>
      <c r="E283" s="611"/>
      <c r="F283" s="591" t="s">
        <v>1521</v>
      </c>
      <c r="G283" s="595" t="s">
        <v>1595</v>
      </c>
      <c r="H283" s="690"/>
      <c r="I283" s="770"/>
      <c r="J283" s="768">
        <v>4065</v>
      </c>
      <c r="K283" s="768"/>
      <c r="L283" s="768"/>
      <c r="M283" s="769"/>
      <c r="N283" s="718"/>
      <c r="O283" s="770"/>
      <c r="P283" s="768">
        <v>3785</v>
      </c>
      <c r="Q283" s="768"/>
      <c r="R283" s="768"/>
      <c r="S283" s="769"/>
      <c r="T283" s="718"/>
      <c r="U283" s="770"/>
      <c r="V283" s="768">
        <v>3365</v>
      </c>
      <c r="W283" s="768"/>
      <c r="X283" s="768"/>
      <c r="Y283" s="769"/>
      <c r="Z283" s="718"/>
      <c r="AA283" s="770"/>
      <c r="AB283" s="768">
        <v>3225</v>
      </c>
      <c r="AC283" s="768"/>
      <c r="AD283" s="768"/>
      <c r="AE283" s="769"/>
    </row>
    <row r="284" spans="2:31" ht="20.100000000000001" customHeight="1" x14ac:dyDescent="0.25">
      <c r="B284" s="35">
        <v>25</v>
      </c>
      <c r="C284" s="423"/>
      <c r="D284" s="583" t="s">
        <v>1535</v>
      </c>
      <c r="E284" s="611"/>
      <c r="F284" s="591" t="s">
        <v>1521</v>
      </c>
      <c r="G284" s="596" t="s">
        <v>1536</v>
      </c>
      <c r="H284" s="690"/>
      <c r="I284" s="725"/>
      <c r="J284" s="708"/>
      <c r="K284" s="708"/>
      <c r="L284" s="708"/>
      <c r="M284" s="733"/>
      <c r="N284" s="718"/>
      <c r="O284" s="725"/>
      <c r="P284" s="708"/>
      <c r="Q284" s="708"/>
      <c r="R284" s="708"/>
      <c r="S284" s="733"/>
      <c r="T284" s="718"/>
      <c r="U284" s="725"/>
      <c r="V284" s="708"/>
      <c r="W284" s="708"/>
      <c r="X284" s="708"/>
      <c r="Y284" s="733"/>
      <c r="Z284" s="718"/>
      <c r="AA284" s="725"/>
      <c r="AB284" s="708"/>
      <c r="AC284" s="708"/>
      <c r="AD284" s="708"/>
      <c r="AE284" s="733"/>
    </row>
    <row r="285" spans="2:31" ht="20.100000000000001" customHeight="1" x14ac:dyDescent="0.25">
      <c r="B285" s="35">
        <v>26</v>
      </c>
      <c r="C285" s="423"/>
      <c r="D285" s="583" t="s">
        <v>1520</v>
      </c>
      <c r="E285" s="610"/>
      <c r="F285" s="407" t="s">
        <v>1521</v>
      </c>
      <c r="G285" s="596" t="s">
        <v>1522</v>
      </c>
      <c r="H285" s="690"/>
      <c r="I285" s="725"/>
      <c r="J285" s="708"/>
      <c r="K285" s="708"/>
      <c r="L285" s="708"/>
      <c r="M285" s="733"/>
      <c r="N285" s="718"/>
      <c r="O285" s="725"/>
      <c r="P285" s="708"/>
      <c r="Q285" s="708"/>
      <c r="R285" s="708"/>
      <c r="S285" s="733"/>
      <c r="T285" s="718"/>
      <c r="U285" s="725"/>
      <c r="V285" s="708"/>
      <c r="W285" s="708"/>
      <c r="X285" s="708"/>
      <c r="Y285" s="733"/>
      <c r="Z285" s="718"/>
      <c r="AA285" s="725"/>
      <c r="AB285" s="708"/>
      <c r="AC285" s="708"/>
      <c r="AD285" s="708"/>
      <c r="AE285" s="733"/>
    </row>
    <row r="286" spans="2:31" ht="20.100000000000001" customHeight="1" x14ac:dyDescent="0.25">
      <c r="B286" s="35">
        <v>27</v>
      </c>
      <c r="C286" s="423"/>
      <c r="D286" s="583" t="s">
        <v>1578</v>
      </c>
      <c r="E286" s="611"/>
      <c r="F286" s="591" t="s">
        <v>1521</v>
      </c>
      <c r="G286" s="596" t="s">
        <v>1596</v>
      </c>
      <c r="H286" s="690"/>
      <c r="I286" s="725"/>
      <c r="J286" s="708"/>
      <c r="K286" s="708"/>
      <c r="L286" s="708"/>
      <c r="M286" s="733"/>
      <c r="N286" s="718"/>
      <c r="O286" s="725"/>
      <c r="P286" s="708"/>
      <c r="Q286" s="708"/>
      <c r="R286" s="708"/>
      <c r="S286" s="733"/>
      <c r="T286" s="718"/>
      <c r="U286" s="725"/>
      <c r="V286" s="708"/>
      <c r="W286" s="708"/>
      <c r="X286" s="708"/>
      <c r="Y286" s="733"/>
      <c r="Z286" s="718"/>
      <c r="AA286" s="725"/>
      <c r="AB286" s="708"/>
      <c r="AC286" s="708"/>
      <c r="AD286" s="708"/>
      <c r="AE286" s="733"/>
    </row>
    <row r="287" spans="2:31" ht="20.100000000000001" customHeight="1" x14ac:dyDescent="0.25">
      <c r="B287" s="35">
        <v>28</v>
      </c>
      <c r="C287" s="423"/>
      <c r="D287" s="583" t="s">
        <v>1579</v>
      </c>
      <c r="E287" s="611"/>
      <c r="F287" s="591" t="s">
        <v>1521</v>
      </c>
      <c r="G287" s="594" t="s">
        <v>1597</v>
      </c>
      <c r="H287" s="690"/>
      <c r="I287" s="725"/>
      <c r="J287" s="708"/>
      <c r="K287" s="708"/>
      <c r="L287" s="708"/>
      <c r="M287" s="733"/>
      <c r="N287" s="718"/>
      <c r="O287" s="725"/>
      <c r="P287" s="708"/>
      <c r="Q287" s="708"/>
      <c r="R287" s="708"/>
      <c r="S287" s="733"/>
      <c r="T287" s="718"/>
      <c r="U287" s="725"/>
      <c r="V287" s="708"/>
      <c r="W287" s="708"/>
      <c r="X287" s="708"/>
      <c r="Y287" s="733"/>
      <c r="Z287" s="718"/>
      <c r="AA287" s="725"/>
      <c r="AB287" s="708"/>
      <c r="AC287" s="708"/>
      <c r="AD287" s="708"/>
      <c r="AE287" s="733"/>
    </row>
    <row r="288" spans="2:31" ht="20.100000000000001" customHeight="1" x14ac:dyDescent="0.25">
      <c r="B288" s="35">
        <v>29</v>
      </c>
      <c r="C288" s="423"/>
      <c r="D288" s="583" t="s">
        <v>1580</v>
      </c>
      <c r="E288" s="610"/>
      <c r="F288" s="407" t="s">
        <v>1521</v>
      </c>
      <c r="G288" s="594" t="s">
        <v>1598</v>
      </c>
      <c r="H288" s="690"/>
      <c r="I288" s="725"/>
      <c r="J288" s="708"/>
      <c r="K288" s="708"/>
      <c r="L288" s="708"/>
      <c r="M288" s="733"/>
      <c r="N288" s="718"/>
      <c r="O288" s="725"/>
      <c r="P288" s="708"/>
      <c r="Q288" s="708"/>
      <c r="R288" s="708"/>
      <c r="S288" s="733"/>
      <c r="T288" s="718"/>
      <c r="U288" s="725"/>
      <c r="V288" s="708"/>
      <c r="W288" s="708"/>
      <c r="X288" s="708"/>
      <c r="Y288" s="733"/>
      <c r="Z288" s="718"/>
      <c r="AA288" s="725"/>
      <c r="AB288" s="708"/>
      <c r="AC288" s="708"/>
      <c r="AD288" s="708"/>
      <c r="AE288" s="733"/>
    </row>
    <row r="289" spans="2:31" ht="20.100000000000001" customHeight="1" x14ac:dyDescent="0.25">
      <c r="B289" s="35">
        <v>30</v>
      </c>
      <c r="C289" s="144"/>
      <c r="D289" s="583" t="s">
        <v>1531</v>
      </c>
      <c r="E289" s="610"/>
      <c r="F289" s="407" t="s">
        <v>1521</v>
      </c>
      <c r="G289" s="595" t="s">
        <v>1532</v>
      </c>
      <c r="H289" s="690"/>
      <c r="I289" s="725"/>
      <c r="J289" s="708"/>
      <c r="K289" s="708"/>
      <c r="L289" s="708"/>
      <c r="M289" s="733"/>
      <c r="N289" s="718"/>
      <c r="O289" s="725"/>
      <c r="P289" s="708"/>
      <c r="Q289" s="708"/>
      <c r="R289" s="708"/>
      <c r="S289" s="733"/>
      <c r="T289" s="718"/>
      <c r="U289" s="725"/>
      <c r="V289" s="708"/>
      <c r="W289" s="708"/>
      <c r="X289" s="708"/>
      <c r="Y289" s="733"/>
      <c r="Z289" s="718"/>
      <c r="AA289" s="725"/>
      <c r="AB289" s="708"/>
      <c r="AC289" s="708"/>
      <c r="AD289" s="708"/>
      <c r="AE289" s="733"/>
    </row>
    <row r="290" spans="2:31" ht="20.100000000000001" customHeight="1" x14ac:dyDescent="0.25">
      <c r="B290" s="35">
        <v>31</v>
      </c>
      <c r="C290" s="409"/>
      <c r="D290" s="583" t="s">
        <v>1529</v>
      </c>
      <c r="E290" s="610"/>
      <c r="F290" s="407" t="s">
        <v>1521</v>
      </c>
      <c r="G290" s="594" t="s">
        <v>1530</v>
      </c>
      <c r="H290" s="690"/>
      <c r="I290" s="725"/>
      <c r="J290" s="708"/>
      <c r="K290" s="708"/>
      <c r="L290" s="708"/>
      <c r="M290" s="733"/>
      <c r="N290" s="718"/>
      <c r="O290" s="725"/>
      <c r="P290" s="708"/>
      <c r="Q290" s="708"/>
      <c r="R290" s="708"/>
      <c r="S290" s="733"/>
      <c r="T290" s="718"/>
      <c r="U290" s="725"/>
      <c r="V290" s="708"/>
      <c r="W290" s="708"/>
      <c r="X290" s="708"/>
      <c r="Y290" s="733"/>
      <c r="Z290" s="718"/>
      <c r="AA290" s="725"/>
      <c r="AB290" s="708"/>
      <c r="AC290" s="708"/>
      <c r="AD290" s="708"/>
      <c r="AE290" s="733"/>
    </row>
    <row r="291" spans="2:31" ht="20.100000000000001" customHeight="1" x14ac:dyDescent="0.25">
      <c r="B291" s="35">
        <v>32</v>
      </c>
      <c r="C291" s="409"/>
      <c r="D291" s="583" t="s">
        <v>1527</v>
      </c>
      <c r="E291" s="611"/>
      <c r="F291" s="591" t="s">
        <v>388</v>
      </c>
      <c r="G291" s="594" t="s">
        <v>1528</v>
      </c>
      <c r="H291" s="690"/>
      <c r="I291" s="725"/>
      <c r="J291" s="708"/>
      <c r="K291" s="708"/>
      <c r="L291" s="708"/>
      <c r="M291" s="733"/>
      <c r="N291" s="718"/>
      <c r="O291" s="725"/>
      <c r="P291" s="708"/>
      <c r="Q291" s="708"/>
      <c r="R291" s="708"/>
      <c r="S291" s="733"/>
      <c r="T291" s="718"/>
      <c r="U291" s="725"/>
      <c r="V291" s="708"/>
      <c r="W291" s="708"/>
      <c r="X291" s="708"/>
      <c r="Y291" s="733"/>
      <c r="Z291" s="718"/>
      <c r="AA291" s="725"/>
      <c r="AB291" s="708"/>
      <c r="AC291" s="708"/>
      <c r="AD291" s="708"/>
      <c r="AE291" s="733"/>
    </row>
    <row r="292" spans="2:31" ht="20.100000000000001" customHeight="1" x14ac:dyDescent="0.25">
      <c r="B292" s="35">
        <v>33</v>
      </c>
      <c r="C292" s="144"/>
      <c r="D292" s="583" t="s">
        <v>1527</v>
      </c>
      <c r="E292" s="611"/>
      <c r="F292" s="591" t="s">
        <v>1521</v>
      </c>
      <c r="G292" s="594" t="s">
        <v>1528</v>
      </c>
      <c r="H292" s="690"/>
      <c r="I292" s="725"/>
      <c r="J292" s="708"/>
      <c r="K292" s="708"/>
      <c r="L292" s="708"/>
      <c r="M292" s="733"/>
      <c r="N292" s="718"/>
      <c r="O292" s="725"/>
      <c r="P292" s="708"/>
      <c r="Q292" s="708"/>
      <c r="R292" s="708"/>
      <c r="S292" s="733"/>
      <c r="T292" s="718"/>
      <c r="U292" s="725"/>
      <c r="V292" s="708"/>
      <c r="W292" s="708"/>
      <c r="X292" s="708"/>
      <c r="Y292" s="733"/>
      <c r="Z292" s="718"/>
      <c r="AA292" s="725"/>
      <c r="AB292" s="708"/>
      <c r="AC292" s="708"/>
      <c r="AD292" s="708"/>
      <c r="AE292" s="733"/>
    </row>
    <row r="293" spans="2:31" ht="20.100000000000001" customHeight="1" x14ac:dyDescent="0.25">
      <c r="B293" s="35">
        <v>34</v>
      </c>
      <c r="C293" s="144"/>
      <c r="D293" s="583" t="s">
        <v>1533</v>
      </c>
      <c r="E293" s="610"/>
      <c r="F293" s="407" t="s">
        <v>1521</v>
      </c>
      <c r="G293" s="594" t="s">
        <v>1534</v>
      </c>
      <c r="H293" s="690"/>
      <c r="I293" s="725"/>
      <c r="J293" s="708"/>
      <c r="K293" s="708"/>
      <c r="L293" s="708"/>
      <c r="M293" s="733"/>
      <c r="N293" s="718"/>
      <c r="O293" s="725"/>
      <c r="P293" s="708"/>
      <c r="Q293" s="708"/>
      <c r="R293" s="708"/>
      <c r="S293" s="733"/>
      <c r="T293" s="718"/>
      <c r="U293" s="725"/>
      <c r="V293" s="708"/>
      <c r="W293" s="708"/>
      <c r="X293" s="708"/>
      <c r="Y293" s="733"/>
      <c r="Z293" s="718"/>
      <c r="AA293" s="725"/>
      <c r="AB293" s="708"/>
      <c r="AC293" s="708"/>
      <c r="AD293" s="708"/>
      <c r="AE293" s="733"/>
    </row>
    <row r="294" spans="2:31" ht="20.100000000000001" customHeight="1" thickBot="1" x14ac:dyDescent="0.3">
      <c r="B294" s="35">
        <v>35</v>
      </c>
      <c r="C294" s="410"/>
      <c r="D294" s="592" t="s">
        <v>1539</v>
      </c>
      <c r="E294" s="592"/>
      <c r="F294" s="496" t="s">
        <v>1521</v>
      </c>
      <c r="G294" s="597" t="s">
        <v>1540</v>
      </c>
      <c r="H294" s="690"/>
      <c r="I294" s="714"/>
      <c r="J294" s="709"/>
      <c r="K294" s="709"/>
      <c r="L294" s="709"/>
      <c r="M294" s="717"/>
      <c r="N294" s="718"/>
      <c r="O294" s="714"/>
      <c r="P294" s="709"/>
      <c r="Q294" s="709"/>
      <c r="R294" s="709"/>
      <c r="S294" s="717"/>
      <c r="T294" s="718"/>
      <c r="U294" s="714"/>
      <c r="V294" s="709"/>
      <c r="W294" s="709"/>
      <c r="X294" s="709"/>
      <c r="Y294" s="717"/>
      <c r="Z294" s="718"/>
      <c r="AA294" s="714"/>
      <c r="AB294" s="709"/>
      <c r="AC294" s="709"/>
      <c r="AD294" s="709"/>
      <c r="AE294" s="717"/>
    </row>
    <row r="295" spans="2:31" ht="20.100000000000001" customHeight="1" thickTop="1" x14ac:dyDescent="0.25">
      <c r="B295" s="35"/>
      <c r="C295" s="696" t="s">
        <v>53</v>
      </c>
      <c r="D295" s="697"/>
      <c r="E295" s="697"/>
      <c r="F295" s="697"/>
      <c r="G295" s="698"/>
      <c r="H295" s="690"/>
      <c r="I295" s="393"/>
      <c r="J295" s="109"/>
      <c r="K295" s="109"/>
      <c r="L295" s="109"/>
      <c r="M295" s="110"/>
      <c r="N295" s="718"/>
      <c r="O295" s="112"/>
      <c r="P295" s="111"/>
      <c r="Q295" s="111"/>
      <c r="R295" s="111"/>
      <c r="S295" s="121"/>
      <c r="T295" s="718"/>
      <c r="U295" s="112"/>
      <c r="V295" s="111"/>
      <c r="W295" s="111"/>
      <c r="X295" s="111"/>
      <c r="Y295" s="121"/>
      <c r="Z295" s="718"/>
      <c r="AA295" s="112"/>
      <c r="AB295" s="111"/>
      <c r="AC295" s="111"/>
      <c r="AD295" s="111"/>
      <c r="AE295" s="121"/>
    </row>
    <row r="296" spans="2:31" ht="20.100000000000001" customHeight="1" thickBot="1" x14ac:dyDescent="0.3">
      <c r="B296" s="108"/>
      <c r="C296" s="728" t="s">
        <v>420</v>
      </c>
      <c r="D296" s="729"/>
      <c r="E296" s="729"/>
      <c r="F296" s="729"/>
      <c r="G296" s="730"/>
      <c r="H296" s="113"/>
      <c r="I296" s="114"/>
      <c r="J296" s="115"/>
      <c r="K296" s="115"/>
      <c r="L296" s="115"/>
      <c r="M296" s="116"/>
      <c r="N296" s="113"/>
      <c r="O296" s="114"/>
      <c r="P296" s="117"/>
      <c r="Q296" s="115"/>
      <c r="R296" s="115"/>
      <c r="S296" s="116"/>
      <c r="T296" s="113"/>
      <c r="U296" s="114"/>
      <c r="V296" s="117"/>
      <c r="W296" s="115"/>
      <c r="X296" s="115"/>
      <c r="Y296" s="116"/>
      <c r="Z296" s="113"/>
      <c r="AA296" s="118"/>
      <c r="AB296" s="115"/>
      <c r="AC296" s="117"/>
      <c r="AD296" s="115"/>
      <c r="AE296" s="116"/>
    </row>
    <row r="297" spans="2:31" ht="30" customHeight="1" thickTop="1" thickBot="1" x14ac:dyDescent="0.3">
      <c r="B297" s="665" t="s">
        <v>1555</v>
      </c>
      <c r="C297" s="665"/>
      <c r="D297" s="665"/>
      <c r="E297" s="665"/>
      <c r="F297" s="665"/>
      <c r="G297" s="665"/>
      <c r="H297" s="665"/>
      <c r="I297" s="665"/>
      <c r="J297" s="665"/>
      <c r="K297" s="665"/>
      <c r="L297" s="665"/>
      <c r="M297" s="665"/>
      <c r="N297" s="665"/>
      <c r="O297" s="665"/>
      <c r="P297" s="665"/>
      <c r="Q297" s="665"/>
      <c r="R297" s="665"/>
      <c r="S297" s="665"/>
      <c r="T297" s="665"/>
      <c r="U297" s="665"/>
      <c r="V297" s="665"/>
      <c r="W297" s="665"/>
      <c r="X297" s="665"/>
      <c r="Y297" s="665"/>
      <c r="Z297" s="665"/>
      <c r="AA297" s="665"/>
      <c r="AB297" s="665"/>
      <c r="AC297" s="665"/>
      <c r="AD297" s="665"/>
      <c r="AE297" s="665"/>
    </row>
    <row r="298" spans="2:31" ht="20.100000000000001" customHeight="1" thickTop="1" x14ac:dyDescent="0.25">
      <c r="B298" s="30">
        <v>1</v>
      </c>
      <c r="C298" s="411"/>
      <c r="D298" s="123" t="s">
        <v>64</v>
      </c>
      <c r="E298" s="123"/>
      <c r="F298" s="33" t="s">
        <v>1081</v>
      </c>
      <c r="G298" s="575" t="s">
        <v>405</v>
      </c>
      <c r="H298" s="767"/>
      <c r="I298" s="764"/>
      <c r="J298" s="757">
        <f>PRODUCT(J302,5.796)</f>
        <v>4329.6120000000001</v>
      </c>
      <c r="K298" s="757"/>
      <c r="L298" s="757"/>
      <c r="M298" s="760">
        <v>5270</v>
      </c>
      <c r="N298" s="763"/>
      <c r="O298" s="764"/>
      <c r="P298" s="757">
        <f>PRODUCT(P302,5.796)</f>
        <v>4010.8320000000003</v>
      </c>
      <c r="Q298" s="757"/>
      <c r="R298" s="757"/>
      <c r="S298" s="760">
        <v>4685</v>
      </c>
      <c r="T298" s="763"/>
      <c r="U298" s="764"/>
      <c r="V298" s="757">
        <f>PRODUCT(V302,5.796)</f>
        <v>3848.5440000000003</v>
      </c>
      <c r="W298" s="757"/>
      <c r="X298" s="757"/>
      <c r="Y298" s="760">
        <v>4490</v>
      </c>
      <c r="Z298" s="763"/>
      <c r="AA298" s="764"/>
      <c r="AB298" s="757">
        <v>3687</v>
      </c>
      <c r="AC298" s="757"/>
      <c r="AD298" s="757"/>
      <c r="AE298" s="760">
        <v>4300</v>
      </c>
    </row>
    <row r="299" spans="2:31" ht="20.100000000000001" customHeight="1" x14ac:dyDescent="0.25">
      <c r="B299" s="35">
        <v>2</v>
      </c>
      <c r="C299" s="417"/>
      <c r="D299" s="349" t="s">
        <v>65</v>
      </c>
      <c r="E299" s="349"/>
      <c r="F299" s="326" t="s">
        <v>1081</v>
      </c>
      <c r="G299" s="107" t="s">
        <v>75</v>
      </c>
      <c r="H299" s="767"/>
      <c r="I299" s="765"/>
      <c r="J299" s="758"/>
      <c r="K299" s="758"/>
      <c r="L299" s="758"/>
      <c r="M299" s="761"/>
      <c r="N299" s="763"/>
      <c r="O299" s="765"/>
      <c r="P299" s="758"/>
      <c r="Q299" s="758"/>
      <c r="R299" s="758"/>
      <c r="S299" s="761"/>
      <c r="T299" s="763"/>
      <c r="U299" s="765"/>
      <c r="V299" s="758"/>
      <c r="W299" s="758"/>
      <c r="X299" s="758"/>
      <c r="Y299" s="761"/>
      <c r="Z299" s="763"/>
      <c r="AA299" s="765"/>
      <c r="AB299" s="758"/>
      <c r="AC299" s="758"/>
      <c r="AD299" s="758"/>
      <c r="AE299" s="761"/>
    </row>
    <row r="300" spans="2:31" ht="20.100000000000001" customHeight="1" x14ac:dyDescent="0.25">
      <c r="B300" s="35">
        <v>3</v>
      </c>
      <c r="C300" s="413"/>
      <c r="D300" s="126" t="s">
        <v>133</v>
      </c>
      <c r="E300" s="612"/>
      <c r="F300" s="577" t="s">
        <v>1081</v>
      </c>
      <c r="G300" s="576" t="s">
        <v>134</v>
      </c>
      <c r="H300" s="767"/>
      <c r="I300" s="765"/>
      <c r="J300" s="758"/>
      <c r="K300" s="758"/>
      <c r="L300" s="758"/>
      <c r="M300" s="761"/>
      <c r="N300" s="763"/>
      <c r="O300" s="765"/>
      <c r="P300" s="758"/>
      <c r="Q300" s="758"/>
      <c r="R300" s="758"/>
      <c r="S300" s="761"/>
      <c r="T300" s="763"/>
      <c r="U300" s="765"/>
      <c r="V300" s="758"/>
      <c r="W300" s="758"/>
      <c r="X300" s="758"/>
      <c r="Y300" s="761"/>
      <c r="Z300" s="763"/>
      <c r="AA300" s="765"/>
      <c r="AB300" s="758"/>
      <c r="AC300" s="758"/>
      <c r="AD300" s="758"/>
      <c r="AE300" s="761"/>
    </row>
    <row r="301" spans="2:31" ht="20.100000000000001" customHeight="1" x14ac:dyDescent="0.25">
      <c r="B301" s="35">
        <v>4</v>
      </c>
      <c r="C301" s="413"/>
      <c r="D301" s="126" t="s">
        <v>82</v>
      </c>
      <c r="E301" s="612"/>
      <c r="F301" s="577" t="s">
        <v>1081</v>
      </c>
      <c r="G301" s="576" t="s">
        <v>83</v>
      </c>
      <c r="H301" s="767"/>
      <c r="I301" s="766"/>
      <c r="J301" s="759"/>
      <c r="K301" s="759"/>
      <c r="L301" s="759"/>
      <c r="M301" s="762"/>
      <c r="N301" s="763"/>
      <c r="O301" s="766"/>
      <c r="P301" s="759"/>
      <c r="Q301" s="759"/>
      <c r="R301" s="759"/>
      <c r="S301" s="762"/>
      <c r="T301" s="763"/>
      <c r="U301" s="766"/>
      <c r="V301" s="759"/>
      <c r="W301" s="759"/>
      <c r="X301" s="759"/>
      <c r="Y301" s="762"/>
      <c r="Z301" s="763"/>
      <c r="AA301" s="766"/>
      <c r="AB301" s="759"/>
      <c r="AC301" s="759"/>
      <c r="AD301" s="759"/>
      <c r="AE301" s="762"/>
    </row>
    <row r="302" spans="2:31" ht="15.75" thickBot="1" x14ac:dyDescent="0.3">
      <c r="B302" s="412"/>
      <c r="C302" s="754" t="s">
        <v>53</v>
      </c>
      <c r="D302" s="755"/>
      <c r="E302" s="755"/>
      <c r="F302" s="755"/>
      <c r="G302" s="756"/>
      <c r="H302" s="767"/>
      <c r="I302" s="414"/>
      <c r="J302" s="415">
        <v>747</v>
      </c>
      <c r="K302" s="415"/>
      <c r="L302" s="415"/>
      <c r="M302" s="416">
        <v>910</v>
      </c>
      <c r="N302" s="763"/>
      <c r="O302" s="414"/>
      <c r="P302" s="415">
        <v>692</v>
      </c>
      <c r="Q302" s="415"/>
      <c r="R302" s="415"/>
      <c r="S302" s="416">
        <v>808</v>
      </c>
      <c r="T302" s="763"/>
      <c r="U302" s="414"/>
      <c r="V302" s="415">
        <v>664</v>
      </c>
      <c r="W302" s="415"/>
      <c r="X302" s="415"/>
      <c r="Y302" s="416">
        <v>775</v>
      </c>
      <c r="Z302" s="763"/>
      <c r="AA302" s="414"/>
      <c r="AB302" s="415">
        <v>636</v>
      </c>
      <c r="AC302" s="415"/>
      <c r="AD302" s="415"/>
      <c r="AE302" s="416">
        <v>742</v>
      </c>
    </row>
    <row r="303" spans="2:31" ht="9.75" customHeight="1" thickTop="1" x14ac:dyDescent="0.25">
      <c r="B303" s="572"/>
      <c r="C303" s="573"/>
      <c r="D303" s="573"/>
      <c r="E303" s="573"/>
      <c r="F303" s="573"/>
      <c r="G303" s="573"/>
      <c r="H303" s="573"/>
      <c r="I303" s="573"/>
      <c r="J303" s="573"/>
      <c r="K303" s="573"/>
      <c r="L303" s="573"/>
      <c r="M303" s="573"/>
      <c r="N303" s="573"/>
      <c r="O303" s="573"/>
      <c r="P303" s="573"/>
      <c r="Q303" s="573"/>
      <c r="R303" s="573"/>
      <c r="S303" s="573"/>
      <c r="T303" s="573"/>
      <c r="U303" s="573"/>
      <c r="V303" s="573"/>
      <c r="W303" s="573"/>
      <c r="X303" s="573"/>
      <c r="Y303" s="573"/>
      <c r="Z303" s="573"/>
      <c r="AA303" s="573"/>
      <c r="AB303" s="573"/>
      <c r="AC303" s="573"/>
      <c r="AD303" s="573"/>
      <c r="AE303" s="573"/>
    </row>
    <row r="304" spans="2:31" ht="6" customHeight="1" x14ac:dyDescent="0.25">
      <c r="B304" s="18"/>
      <c r="C304" s="18"/>
      <c r="D304" s="3"/>
      <c r="E304" s="3"/>
      <c r="F304" s="3"/>
      <c r="G304" s="3"/>
      <c r="H304" s="3"/>
      <c r="I304" s="3"/>
      <c r="J304" s="3"/>
      <c r="K304" s="3"/>
      <c r="L304" s="3"/>
      <c r="M304" s="3"/>
      <c r="N304" s="3"/>
      <c r="O304" s="309"/>
      <c r="P304" s="309"/>
      <c r="Q304" s="309"/>
      <c r="R304" s="309"/>
      <c r="S304" s="309"/>
      <c r="T304" s="309"/>
      <c r="U304" s="309"/>
      <c r="V304" s="309"/>
      <c r="W304" s="309"/>
      <c r="X304" s="309"/>
      <c r="Y304" s="309"/>
      <c r="Z304" s="309"/>
      <c r="AA304" s="309"/>
      <c r="AB304" s="309"/>
      <c r="AC304" s="309"/>
      <c r="AD304" s="309"/>
      <c r="AE304" s="309"/>
    </row>
    <row r="305" spans="3:26" ht="18.75" x14ac:dyDescent="0.25">
      <c r="C305" s="8"/>
      <c r="D305" s="10"/>
      <c r="E305" s="10"/>
      <c r="F305" s="6"/>
      <c r="G305" s="6"/>
      <c r="H305" s="6"/>
      <c r="I305" s="6"/>
      <c r="J305" s="11"/>
      <c r="K305" s="11"/>
      <c r="L305" s="11"/>
      <c r="M305" s="6"/>
      <c r="N305" s="6"/>
      <c r="T305" s="6"/>
      <c r="Z305" s="6"/>
    </row>
    <row r="306" spans="3:26" ht="18.75" customHeight="1" x14ac:dyDescent="0.25">
      <c r="C306" s="354" t="s">
        <v>1000</v>
      </c>
      <c r="D306" s="771" t="s">
        <v>1021</v>
      </c>
      <c r="E306" s="772"/>
      <c r="F306" s="773"/>
      <c r="G306" s="773"/>
      <c r="H306" s="773"/>
      <c r="I306" s="773"/>
      <c r="K306" s="11"/>
      <c r="L306" s="11"/>
      <c r="M306" s="6"/>
      <c r="N306" s="6"/>
      <c r="T306" s="6"/>
      <c r="Z306" s="6"/>
    </row>
    <row r="307" spans="3:26" ht="18.75" customHeight="1" x14ac:dyDescent="0.25">
      <c r="J307" s="11"/>
      <c r="K307" s="11"/>
      <c r="L307" s="11"/>
      <c r="M307" s="6"/>
      <c r="N307" s="6"/>
      <c r="T307" s="6"/>
      <c r="Z307" s="6"/>
    </row>
    <row r="308" spans="3:26" ht="18.75" x14ac:dyDescent="0.3">
      <c r="C308" s="10"/>
      <c r="D308" s="7"/>
      <c r="E308" s="7"/>
      <c r="G308"/>
    </row>
    <row r="310" spans="3:26" x14ac:dyDescent="0.25">
      <c r="I310"/>
    </row>
    <row r="314" spans="3:26" ht="18.75" x14ac:dyDescent="0.3">
      <c r="C314" s="10"/>
      <c r="D314" s="7"/>
      <c r="E314" s="7"/>
    </row>
    <row r="315" spans="3:26" ht="18.75" x14ac:dyDescent="0.3">
      <c r="D315" s="7"/>
      <c r="E315" s="7"/>
      <c r="F315" s="7"/>
      <c r="G315" s="7"/>
      <c r="H315" s="7"/>
      <c r="I315" s="16"/>
      <c r="J315" s="16"/>
      <c r="K315" s="16"/>
      <c r="L315" s="7"/>
      <c r="N315" s="7"/>
      <c r="T315" s="7"/>
      <c r="Z315" s="7"/>
    </row>
    <row r="316" spans="3:26" ht="18.75" x14ac:dyDescent="0.3">
      <c r="D316" s="7"/>
      <c r="E316" s="7"/>
      <c r="F316" s="7"/>
      <c r="G316" s="7"/>
      <c r="H316" s="7"/>
      <c r="I316" s="16"/>
      <c r="J316" s="16"/>
      <c r="K316" s="16"/>
      <c r="L316" s="7"/>
      <c r="N316" s="7"/>
      <c r="T316" s="7"/>
      <c r="Z316" s="7"/>
    </row>
    <row r="317" spans="3:26" ht="18.75" x14ac:dyDescent="0.3">
      <c r="D317" s="7"/>
      <c r="E317" s="7"/>
      <c r="F317" s="7"/>
      <c r="G317" s="7"/>
      <c r="H317" s="7"/>
      <c r="I317" s="16"/>
      <c r="J317" s="16"/>
      <c r="K317" s="16"/>
      <c r="L317" s="7"/>
      <c r="N317" s="7"/>
      <c r="T317" s="7"/>
      <c r="Z317" s="7"/>
    </row>
    <row r="318" spans="3:26" ht="18.75" x14ac:dyDescent="0.3">
      <c r="D318" s="7"/>
      <c r="E318" s="7"/>
      <c r="F318" s="7"/>
      <c r="G318" s="7"/>
      <c r="H318" s="7"/>
      <c r="I318" s="16"/>
      <c r="J318" s="16"/>
      <c r="K318" s="16"/>
      <c r="L318" s="7"/>
      <c r="N318" s="7"/>
      <c r="T318" s="7"/>
      <c r="Z318" s="7"/>
    </row>
    <row r="319" spans="3:26" ht="18.75" x14ac:dyDescent="0.3">
      <c r="D319" s="7"/>
      <c r="E319" s="7"/>
      <c r="F319" s="7"/>
      <c r="G319" s="7"/>
      <c r="H319" s="7"/>
      <c r="I319" s="16"/>
      <c r="J319" s="16"/>
      <c r="K319" s="16"/>
      <c r="L319" s="7"/>
      <c r="N319" s="7"/>
      <c r="T319" s="7"/>
      <c r="Z319" s="7"/>
    </row>
    <row r="320" spans="3:26" ht="18.75" x14ac:dyDescent="0.3">
      <c r="D320" s="7"/>
      <c r="E320" s="7"/>
      <c r="F320" s="7"/>
      <c r="G320" s="7"/>
      <c r="H320" s="7"/>
      <c r="I320" s="16"/>
      <c r="J320" s="16"/>
      <c r="K320" s="16"/>
      <c r="L320" s="7"/>
      <c r="N320" s="7"/>
      <c r="T320" s="7"/>
      <c r="Z320" s="7"/>
    </row>
    <row r="321" spans="4:26" ht="18.75" x14ac:dyDescent="0.3">
      <c r="D321" s="7"/>
      <c r="E321" s="7"/>
      <c r="F321" s="7"/>
      <c r="G321" s="7"/>
      <c r="H321" s="7"/>
      <c r="I321" s="16"/>
      <c r="J321" s="16"/>
      <c r="K321" s="16"/>
      <c r="L321" s="7"/>
      <c r="N321" s="7"/>
      <c r="T321" s="7"/>
      <c r="Z321" s="7"/>
    </row>
    <row r="322" spans="4:26" ht="18.75" x14ac:dyDescent="0.3">
      <c r="D322" s="7"/>
      <c r="E322" s="7"/>
      <c r="F322" s="7"/>
      <c r="G322" s="7"/>
      <c r="H322" s="7"/>
      <c r="I322" s="16"/>
      <c r="J322" s="16"/>
      <c r="K322" s="16"/>
      <c r="L322" s="7"/>
      <c r="N322" s="7"/>
      <c r="T322" s="7"/>
      <c r="Z322" s="7"/>
    </row>
    <row r="323" spans="4:26" ht="18.75" x14ac:dyDescent="0.3">
      <c r="D323" s="7"/>
      <c r="E323" s="7"/>
      <c r="F323" s="7"/>
      <c r="G323" s="7"/>
      <c r="H323" s="7"/>
      <c r="I323" s="16"/>
      <c r="J323" s="16"/>
      <c r="K323" s="16"/>
      <c r="L323" s="7"/>
      <c r="N323" s="7"/>
      <c r="T323" s="7"/>
      <c r="Z323" s="7"/>
    </row>
    <row r="324" spans="4:26" ht="18.75" x14ac:dyDescent="0.3">
      <c r="D324" s="7"/>
      <c r="E324" s="7"/>
      <c r="F324" s="7"/>
      <c r="G324" s="7"/>
      <c r="H324" s="7"/>
      <c r="I324" s="16"/>
      <c r="J324" s="16"/>
      <c r="K324" s="16"/>
      <c r="L324" s="7"/>
      <c r="N324" s="7"/>
      <c r="T324" s="7"/>
      <c r="Z324" s="7"/>
    </row>
    <row r="325" spans="4:26" ht="18.75" x14ac:dyDescent="0.3">
      <c r="D325" s="7"/>
      <c r="E325" s="7"/>
      <c r="F325" s="7"/>
      <c r="G325" s="7"/>
      <c r="H325" s="7"/>
      <c r="I325" s="16"/>
      <c r="J325" s="16"/>
      <c r="K325" s="16"/>
      <c r="L325" s="7"/>
      <c r="N325" s="7"/>
      <c r="T325" s="7"/>
      <c r="Z325" s="7"/>
    </row>
    <row r="326" spans="4:26" ht="18.75" x14ac:dyDescent="0.3">
      <c r="D326" s="7"/>
      <c r="E326" s="7"/>
      <c r="F326" s="7"/>
      <c r="G326" s="7"/>
      <c r="H326" s="7"/>
      <c r="I326" s="16"/>
      <c r="J326" s="16"/>
      <c r="K326" s="16"/>
      <c r="L326" s="7"/>
      <c r="N326" s="7"/>
      <c r="T326" s="7"/>
      <c r="Z326" s="7"/>
    </row>
    <row r="327" spans="4:26" ht="18.75" x14ac:dyDescent="0.3">
      <c r="D327" s="7"/>
      <c r="E327" s="7"/>
      <c r="F327" s="7"/>
      <c r="G327" s="7"/>
      <c r="H327" s="7"/>
      <c r="I327" s="16"/>
      <c r="J327" s="16"/>
      <c r="K327" s="16"/>
      <c r="L327" s="7"/>
      <c r="N327" s="7"/>
      <c r="T327" s="7"/>
      <c r="Z327" s="7"/>
    </row>
    <row r="328" spans="4:26" ht="18.75" x14ac:dyDescent="0.3">
      <c r="D328" s="7"/>
      <c r="E328" s="7"/>
      <c r="F328" s="7"/>
      <c r="G328" s="7"/>
      <c r="H328" s="7"/>
      <c r="I328" s="16"/>
      <c r="J328" s="16"/>
      <c r="K328" s="16"/>
      <c r="L328" s="7"/>
      <c r="N328" s="7"/>
      <c r="T328" s="7"/>
      <c r="Z328" s="7"/>
    </row>
    <row r="329" spans="4:26" ht="18.75" x14ac:dyDescent="0.3">
      <c r="D329" s="7"/>
      <c r="E329" s="7"/>
      <c r="F329" s="7"/>
      <c r="G329" s="7"/>
      <c r="H329" s="7"/>
      <c r="I329" s="16"/>
      <c r="J329" s="16"/>
      <c r="K329" s="16"/>
      <c r="L329" s="7"/>
      <c r="N329" s="7"/>
      <c r="T329" s="7"/>
      <c r="Z329" s="7"/>
    </row>
    <row r="330" spans="4:26" ht="18.75" x14ac:dyDescent="0.3">
      <c r="D330" s="7"/>
      <c r="E330" s="7"/>
      <c r="F330" s="7"/>
      <c r="G330" s="7"/>
      <c r="H330" s="7"/>
      <c r="I330" s="16"/>
      <c r="J330" s="16"/>
      <c r="K330" s="16"/>
      <c r="L330" s="7"/>
      <c r="N330" s="7"/>
      <c r="T330" s="7"/>
      <c r="Z330" s="7"/>
    </row>
    <row r="331" spans="4:26" ht="18.75" x14ac:dyDescent="0.3">
      <c r="D331" s="7"/>
      <c r="E331" s="7"/>
      <c r="F331" s="7"/>
      <c r="G331" s="7"/>
      <c r="H331" s="7"/>
      <c r="I331" s="16"/>
      <c r="J331" s="16"/>
      <c r="K331" s="16"/>
      <c r="L331" s="7"/>
      <c r="N331" s="7"/>
      <c r="T331" s="7"/>
      <c r="Z331" s="7"/>
    </row>
    <row r="332" spans="4:26" ht="18.75" x14ac:dyDescent="0.3">
      <c r="D332" s="7"/>
      <c r="E332" s="7"/>
      <c r="F332" s="7"/>
      <c r="G332" s="7"/>
      <c r="H332" s="7"/>
      <c r="I332" s="16"/>
      <c r="J332" s="16"/>
      <c r="K332" s="16"/>
      <c r="L332" s="7"/>
      <c r="N332" s="7"/>
      <c r="T332" s="7"/>
      <c r="Z332" s="7"/>
    </row>
    <row r="333" spans="4:26" ht="18.75" x14ac:dyDescent="0.3">
      <c r="D333" s="7"/>
      <c r="E333" s="7"/>
      <c r="F333" s="7"/>
      <c r="G333" s="7"/>
      <c r="H333" s="7"/>
      <c r="I333" s="16"/>
      <c r="J333" s="16"/>
      <c r="K333" s="16"/>
      <c r="L333" s="7"/>
      <c r="N333" s="7"/>
      <c r="T333" s="7"/>
      <c r="Z333" s="7"/>
    </row>
    <row r="334" spans="4:26" ht="18.75" x14ac:dyDescent="0.3">
      <c r="D334" s="7"/>
      <c r="E334" s="7"/>
      <c r="F334" s="7"/>
      <c r="G334" s="7"/>
      <c r="H334" s="7"/>
      <c r="I334" s="16"/>
      <c r="J334" s="16"/>
      <c r="K334" s="16"/>
      <c r="L334" s="7"/>
      <c r="N334" s="7"/>
      <c r="T334" s="7"/>
      <c r="Z334" s="7"/>
    </row>
    <row r="335" spans="4:26" ht="18.75" x14ac:dyDescent="0.3">
      <c r="D335" s="7"/>
      <c r="E335" s="7"/>
      <c r="F335" s="7"/>
      <c r="G335" s="7"/>
      <c r="H335" s="7"/>
      <c r="I335" s="16"/>
      <c r="J335" s="16"/>
      <c r="K335" s="16"/>
      <c r="L335" s="7"/>
      <c r="N335" s="7"/>
      <c r="T335" s="7"/>
      <c r="Z335" s="7"/>
    </row>
    <row r="336" spans="4:26" ht="18.75" x14ac:dyDescent="0.3">
      <c r="D336" s="7"/>
      <c r="E336" s="7"/>
      <c r="F336" s="7"/>
      <c r="G336" s="7"/>
      <c r="H336" s="7"/>
      <c r="I336" s="16"/>
      <c r="J336" s="16"/>
      <c r="K336" s="16"/>
      <c r="L336" s="7"/>
      <c r="N336" s="7"/>
      <c r="T336" s="7"/>
      <c r="Z336" s="7"/>
    </row>
    <row r="337" spans="4:26" ht="18.75" x14ac:dyDescent="0.3">
      <c r="D337" s="7"/>
      <c r="E337" s="7"/>
      <c r="F337" s="7"/>
      <c r="G337" s="7"/>
      <c r="H337" s="7"/>
      <c r="I337" s="16"/>
      <c r="J337" s="16"/>
      <c r="K337" s="16"/>
      <c r="L337" s="7"/>
      <c r="N337" s="7"/>
      <c r="T337" s="7"/>
      <c r="Z337" s="7"/>
    </row>
    <row r="338" spans="4:26" ht="18.75" x14ac:dyDescent="0.3">
      <c r="D338" s="7"/>
      <c r="E338" s="7"/>
      <c r="F338" s="7"/>
      <c r="G338" s="7"/>
      <c r="H338" s="7"/>
      <c r="I338" s="16"/>
      <c r="J338" s="16"/>
      <c r="K338" s="16"/>
      <c r="L338" s="7"/>
      <c r="N338" s="7"/>
      <c r="T338" s="7"/>
      <c r="Z338" s="7"/>
    </row>
    <row r="339" spans="4:26" ht="18.75" x14ac:dyDescent="0.3">
      <c r="D339" s="7"/>
      <c r="E339" s="7"/>
      <c r="F339" s="7"/>
      <c r="G339" s="7"/>
      <c r="H339" s="7"/>
      <c r="I339" s="16"/>
      <c r="J339" s="16"/>
      <c r="K339" s="16"/>
      <c r="L339" s="7"/>
      <c r="N339" s="7"/>
      <c r="T339" s="7"/>
      <c r="Z339" s="7"/>
    </row>
    <row r="340" spans="4:26" ht="18.75" x14ac:dyDescent="0.3">
      <c r="D340" s="7"/>
      <c r="E340" s="7"/>
      <c r="F340" s="7"/>
      <c r="G340" s="7"/>
      <c r="H340" s="7"/>
      <c r="I340" s="16"/>
      <c r="J340" s="16"/>
      <c r="K340" s="16"/>
      <c r="L340" s="7"/>
      <c r="N340" s="7"/>
      <c r="T340" s="7"/>
      <c r="Z340" s="7"/>
    </row>
    <row r="341" spans="4:26" ht="18.75" x14ac:dyDescent="0.3">
      <c r="D341" s="7"/>
      <c r="E341" s="7"/>
      <c r="F341" s="7"/>
      <c r="G341" s="7"/>
      <c r="H341" s="7"/>
      <c r="I341" s="16"/>
      <c r="J341" s="16"/>
      <c r="K341" s="16"/>
      <c r="L341" s="7"/>
      <c r="N341" s="7"/>
      <c r="T341" s="7"/>
      <c r="Z341" s="7"/>
    </row>
    <row r="342" spans="4:26" ht="18.75" x14ac:dyDescent="0.3">
      <c r="D342" s="7"/>
      <c r="E342" s="7"/>
      <c r="F342" s="7"/>
      <c r="G342" s="7"/>
      <c r="H342" s="7"/>
      <c r="I342" s="16"/>
      <c r="J342" s="16"/>
      <c r="K342" s="16"/>
      <c r="L342" s="7"/>
      <c r="N342" s="7"/>
      <c r="T342" s="7"/>
      <c r="Z342" s="7"/>
    </row>
    <row r="343" spans="4:26" ht="18.75" x14ac:dyDescent="0.3">
      <c r="D343" s="7"/>
      <c r="E343" s="7"/>
      <c r="F343" s="7"/>
      <c r="G343" s="7"/>
      <c r="H343" s="7"/>
      <c r="I343" s="16"/>
      <c r="J343" s="16"/>
      <c r="K343" s="16"/>
      <c r="L343" s="7"/>
      <c r="N343" s="7"/>
      <c r="T343" s="7"/>
      <c r="Z343" s="7"/>
    </row>
    <row r="344" spans="4:26" ht="18.75" x14ac:dyDescent="0.3">
      <c r="D344" s="7"/>
      <c r="E344" s="7"/>
      <c r="F344" s="7"/>
      <c r="G344" s="7"/>
      <c r="H344" s="7"/>
      <c r="I344" s="16"/>
      <c r="J344" s="16"/>
      <c r="K344" s="16"/>
      <c r="L344" s="7"/>
      <c r="N344" s="7"/>
      <c r="T344" s="7"/>
      <c r="Z344" s="7"/>
    </row>
    <row r="345" spans="4:26" ht="18.75" x14ac:dyDescent="0.3">
      <c r="D345" s="7"/>
      <c r="E345" s="7"/>
      <c r="F345" s="7"/>
      <c r="G345" s="7"/>
      <c r="H345" s="7"/>
      <c r="I345" s="16"/>
      <c r="J345" s="16"/>
      <c r="K345" s="16"/>
      <c r="L345" s="7"/>
      <c r="N345" s="7"/>
      <c r="T345" s="7"/>
      <c r="Z345" s="7"/>
    </row>
    <row r="346" spans="4:26" ht="18.75" x14ac:dyDescent="0.3">
      <c r="D346" s="7"/>
      <c r="E346" s="7"/>
      <c r="F346" s="7"/>
      <c r="G346" s="7"/>
      <c r="H346" s="7"/>
      <c r="I346" s="16"/>
      <c r="J346" s="16"/>
      <c r="K346" s="16"/>
      <c r="L346" s="7"/>
      <c r="N346" s="7"/>
      <c r="T346" s="7"/>
      <c r="Z346" s="7"/>
    </row>
    <row r="347" spans="4:26" ht="18.75" x14ac:dyDescent="0.3">
      <c r="D347" s="7"/>
      <c r="E347" s="7"/>
      <c r="F347" s="7"/>
      <c r="G347" s="7"/>
      <c r="H347" s="7"/>
      <c r="I347" s="16"/>
      <c r="J347" s="16"/>
      <c r="K347" s="16"/>
      <c r="L347" s="7"/>
      <c r="N347" s="7"/>
      <c r="T347" s="7"/>
      <c r="Z347" s="7"/>
    </row>
    <row r="348" spans="4:26" ht="18.75" x14ac:dyDescent="0.3">
      <c r="D348" s="7"/>
      <c r="E348" s="7"/>
      <c r="F348" s="7"/>
      <c r="G348" s="7"/>
      <c r="H348" s="7"/>
      <c r="I348" s="16"/>
      <c r="J348" s="16"/>
      <c r="K348" s="16"/>
      <c r="L348" s="7"/>
      <c r="N348" s="7"/>
      <c r="T348" s="7"/>
      <c r="Z348" s="7"/>
    </row>
    <row r="349" spans="4:26" ht="18.75" x14ac:dyDescent="0.3">
      <c r="D349" s="7"/>
      <c r="E349" s="7"/>
      <c r="F349" s="7"/>
      <c r="G349" s="7"/>
      <c r="H349" s="7"/>
      <c r="I349" s="16"/>
      <c r="J349" s="16"/>
      <c r="K349" s="16"/>
      <c r="L349" s="7"/>
      <c r="N349" s="7"/>
      <c r="T349" s="7"/>
      <c r="Z349" s="7"/>
    </row>
    <row r="350" spans="4:26" ht="18.75" x14ac:dyDescent="0.3">
      <c r="D350" s="7"/>
      <c r="E350" s="7"/>
      <c r="F350" s="7"/>
      <c r="G350" s="7"/>
      <c r="H350" s="7"/>
      <c r="I350" s="16"/>
      <c r="J350" s="16"/>
      <c r="K350" s="16"/>
      <c r="L350" s="7"/>
      <c r="N350" s="7"/>
      <c r="T350" s="7"/>
      <c r="Z350" s="7"/>
    </row>
    <row r="351" spans="4:26" ht="18.75" x14ac:dyDescent="0.3">
      <c r="D351" s="7"/>
      <c r="E351" s="7"/>
      <c r="F351" s="7"/>
      <c r="G351" s="7"/>
      <c r="H351" s="7"/>
      <c r="I351" s="16"/>
      <c r="J351" s="16"/>
      <c r="K351" s="16"/>
      <c r="L351" s="7"/>
      <c r="N351" s="7"/>
      <c r="T351" s="7"/>
      <c r="Z351" s="7"/>
    </row>
    <row r="352" spans="4:26" ht="18.75" x14ac:dyDescent="0.3">
      <c r="D352" s="7"/>
      <c r="E352" s="7"/>
      <c r="F352" s="7"/>
      <c r="G352" s="7"/>
      <c r="H352" s="7"/>
      <c r="I352" s="16"/>
      <c r="J352" s="16"/>
      <c r="K352" s="16"/>
      <c r="L352" s="7"/>
      <c r="N352" s="7"/>
      <c r="T352" s="7"/>
      <c r="Z352" s="7"/>
    </row>
    <row r="353" spans="4:26" ht="18.75" x14ac:dyDescent="0.3">
      <c r="D353" s="7"/>
      <c r="E353" s="7"/>
      <c r="F353" s="7"/>
      <c r="G353" s="7"/>
      <c r="H353" s="7"/>
      <c r="I353" s="16"/>
      <c r="J353" s="16"/>
      <c r="K353" s="16"/>
      <c r="L353" s="7"/>
      <c r="N353" s="7"/>
      <c r="T353" s="7"/>
      <c r="Z353" s="7"/>
    </row>
    <row r="354" spans="4:26" ht="18.75" x14ac:dyDescent="0.3">
      <c r="D354" s="7"/>
      <c r="E354" s="7"/>
      <c r="F354" s="7"/>
      <c r="G354" s="7"/>
      <c r="H354" s="7"/>
      <c r="I354" s="16"/>
      <c r="J354" s="16"/>
      <c r="K354" s="16"/>
      <c r="L354" s="7"/>
      <c r="N354" s="7"/>
      <c r="T354" s="7"/>
      <c r="Z354" s="7"/>
    </row>
    <row r="355" spans="4:26" ht="18.75" x14ac:dyDescent="0.3">
      <c r="D355" s="7"/>
      <c r="E355" s="7"/>
      <c r="F355" s="7"/>
      <c r="G355" s="7"/>
      <c r="H355" s="7"/>
      <c r="I355" s="16"/>
      <c r="J355" s="16"/>
      <c r="K355" s="16"/>
      <c r="L355" s="7"/>
      <c r="N355" s="7"/>
      <c r="T355" s="7"/>
      <c r="Z355" s="7"/>
    </row>
    <row r="356" spans="4:26" ht="18.75" x14ac:dyDescent="0.3">
      <c r="D356" s="7"/>
      <c r="E356" s="7"/>
      <c r="F356" s="7"/>
      <c r="G356" s="7"/>
      <c r="H356" s="7"/>
      <c r="I356" s="16"/>
      <c r="J356" s="16"/>
      <c r="K356" s="16"/>
      <c r="L356" s="7"/>
      <c r="N356" s="7"/>
      <c r="T356" s="7"/>
      <c r="Z356" s="7"/>
    </row>
    <row r="357" spans="4:26" ht="18.75" x14ac:dyDescent="0.3">
      <c r="D357" s="7"/>
      <c r="E357" s="7"/>
      <c r="F357" s="7"/>
      <c r="G357" s="7"/>
      <c r="H357" s="7"/>
      <c r="I357" s="16"/>
      <c r="J357" s="16"/>
      <c r="K357" s="16"/>
      <c r="L357" s="7"/>
      <c r="N357" s="7"/>
      <c r="T357" s="7"/>
      <c r="Z357" s="7"/>
    </row>
    <row r="358" spans="4:26" ht="18.75" x14ac:dyDescent="0.3">
      <c r="D358" s="7"/>
      <c r="E358" s="7"/>
      <c r="F358" s="7"/>
      <c r="G358" s="7"/>
      <c r="H358" s="7"/>
      <c r="I358" s="16"/>
      <c r="J358" s="16"/>
      <c r="K358" s="16"/>
      <c r="L358" s="7"/>
      <c r="N358" s="7"/>
      <c r="T358" s="7"/>
      <c r="Z358" s="7"/>
    </row>
    <row r="359" spans="4:26" x14ac:dyDescent="0.25">
      <c r="I359" s="17"/>
      <c r="J359" s="17"/>
      <c r="K359" s="17"/>
    </row>
    <row r="360" spans="4:26" x14ac:dyDescent="0.25">
      <c r="I360" s="17"/>
      <c r="J360" s="17"/>
      <c r="K360" s="17"/>
    </row>
    <row r="361" spans="4:26" x14ac:dyDescent="0.25">
      <c r="I361" s="17"/>
      <c r="J361" s="17"/>
      <c r="K361" s="17"/>
    </row>
    <row r="362" spans="4:26" x14ac:dyDescent="0.25">
      <c r="I362" s="17"/>
      <c r="J362" s="17"/>
      <c r="K362" s="17"/>
    </row>
    <row r="363" spans="4:26" x14ac:dyDescent="0.25">
      <c r="I363" s="17"/>
      <c r="J363" s="17"/>
      <c r="K363" s="17"/>
    </row>
    <row r="364" spans="4:26" x14ac:dyDescent="0.25">
      <c r="I364" s="17"/>
      <c r="J364" s="17"/>
      <c r="K364" s="17"/>
    </row>
    <row r="365" spans="4:26" x14ac:dyDescent="0.25">
      <c r="I365" s="17"/>
      <c r="J365" s="17"/>
      <c r="K365" s="17"/>
    </row>
    <row r="366" spans="4:26" x14ac:dyDescent="0.25">
      <c r="I366" s="17"/>
      <c r="J366" s="17"/>
      <c r="K366" s="17"/>
    </row>
    <row r="367" spans="4:26" x14ac:dyDescent="0.25">
      <c r="I367" s="17"/>
      <c r="J367" s="17"/>
      <c r="K367" s="17"/>
    </row>
    <row r="368" spans="4:26" x14ac:dyDescent="0.25">
      <c r="I368" s="17"/>
      <c r="J368" s="17"/>
      <c r="K368" s="17"/>
    </row>
    <row r="369" spans="9:11" x14ac:dyDescent="0.25">
      <c r="I369" s="17"/>
      <c r="J369" s="17"/>
      <c r="K369" s="17"/>
    </row>
    <row r="370" spans="9:11" x14ac:dyDescent="0.25">
      <c r="I370" s="17"/>
      <c r="J370" s="17"/>
      <c r="K370" s="17"/>
    </row>
    <row r="371" spans="9:11" x14ac:dyDescent="0.25">
      <c r="I371" s="17"/>
      <c r="J371" s="17"/>
      <c r="K371" s="17"/>
    </row>
    <row r="372" spans="9:11" x14ac:dyDescent="0.25">
      <c r="I372" s="17"/>
      <c r="J372" s="17"/>
      <c r="K372" s="17"/>
    </row>
  </sheetData>
  <mergeCells count="367">
    <mergeCell ref="E11:E12"/>
    <mergeCell ref="AB260:AB261"/>
    <mergeCell ref="AB262:AB265"/>
    <mergeCell ref="AB266:AB272"/>
    <mergeCell ref="AB273:AB274"/>
    <mergeCell ref="AB275:AB280"/>
    <mergeCell ref="P260:P261"/>
    <mergeCell ref="P262:P265"/>
    <mergeCell ref="P266:P272"/>
    <mergeCell ref="P273:P274"/>
    <mergeCell ref="P275:P280"/>
    <mergeCell ref="V260:V261"/>
    <mergeCell ref="V262:V265"/>
    <mergeCell ref="V266:V272"/>
    <mergeCell ref="V273:V274"/>
    <mergeCell ref="V275:V280"/>
    <mergeCell ref="M275:M280"/>
    <mergeCell ref="I260:I261"/>
    <mergeCell ref="J260:J261"/>
    <mergeCell ref="K260:K261"/>
    <mergeCell ref="L260:L261"/>
    <mergeCell ref="M260:M261"/>
    <mergeCell ref="I262:I265"/>
    <mergeCell ref="J262:J265"/>
    <mergeCell ref="AD281:AD282"/>
    <mergeCell ref="AE281:AE282"/>
    <mergeCell ref="O283:O294"/>
    <mergeCell ref="P283:P294"/>
    <mergeCell ref="Q283:Q294"/>
    <mergeCell ref="R283:R294"/>
    <mergeCell ref="S283:S294"/>
    <mergeCell ref="U283:U294"/>
    <mergeCell ref="V283:V294"/>
    <mergeCell ref="W283:W294"/>
    <mergeCell ref="D306:I306"/>
    <mergeCell ref="I283:I294"/>
    <mergeCell ref="J283:J294"/>
    <mergeCell ref="K283:K294"/>
    <mergeCell ref="L283:L294"/>
    <mergeCell ref="M283:M294"/>
    <mergeCell ref="P298:P301"/>
    <mergeCell ref="B297:AE297"/>
    <mergeCell ref="C295:G295"/>
    <mergeCell ref="C296:G296"/>
    <mergeCell ref="H260:H295"/>
    <mergeCell ref="N260:N295"/>
    <mergeCell ref="Z260:Z295"/>
    <mergeCell ref="T260:T295"/>
    <mergeCell ref="Y283:Y294"/>
    <mergeCell ref="AA283:AA294"/>
    <mergeCell ref="AB283:AB294"/>
    <mergeCell ref="AC283:AC294"/>
    <mergeCell ref="AD283:AD294"/>
    <mergeCell ref="I275:I280"/>
    <mergeCell ref="J275:J280"/>
    <mergeCell ref="K275:K280"/>
    <mergeCell ref="L275:L280"/>
    <mergeCell ref="AE283:AE294"/>
    <mergeCell ref="I281:I282"/>
    <mergeCell ref="J281:J282"/>
    <mergeCell ref="K281:K282"/>
    <mergeCell ref="L281:L282"/>
    <mergeCell ref="M281:M282"/>
    <mergeCell ref="I266:I272"/>
    <mergeCell ref="J266:J272"/>
    <mergeCell ref="K266:K272"/>
    <mergeCell ref="L266:L272"/>
    <mergeCell ref="M266:M272"/>
    <mergeCell ref="I273:I274"/>
    <mergeCell ref="J273:J274"/>
    <mergeCell ref="K273:K274"/>
    <mergeCell ref="L273:L274"/>
    <mergeCell ref="M273:M274"/>
    <mergeCell ref="K262:K265"/>
    <mergeCell ref="L262:L265"/>
    <mergeCell ref="M262:M265"/>
    <mergeCell ref="Z298:Z302"/>
    <mergeCell ref="AA298:AA301"/>
    <mergeCell ref="AB298:AB301"/>
    <mergeCell ref="AC298:AC301"/>
    <mergeCell ref="AD298:AD301"/>
    <mergeCell ref="AE298:AE301"/>
    <mergeCell ref="Y298:Y301"/>
    <mergeCell ref="X283:X294"/>
    <mergeCell ref="O281:O282"/>
    <mergeCell ref="P281:P282"/>
    <mergeCell ref="Q281:Q282"/>
    <mergeCell ref="R281:R282"/>
    <mergeCell ref="S281:S282"/>
    <mergeCell ref="U281:U282"/>
    <mergeCell ref="V281:V282"/>
    <mergeCell ref="W281:W282"/>
    <mergeCell ref="X281:X282"/>
    <mergeCell ref="Y281:Y282"/>
    <mergeCell ref="AA281:AA282"/>
    <mergeCell ref="AB281:AB282"/>
    <mergeCell ref="AC281:AC282"/>
    <mergeCell ref="C302:G302"/>
    <mergeCell ref="Q298:Q301"/>
    <mergeCell ref="R298:R301"/>
    <mergeCell ref="S298:S301"/>
    <mergeCell ref="T298:T302"/>
    <mergeCell ref="U298:U301"/>
    <mergeCell ref="V298:V301"/>
    <mergeCell ref="W298:W301"/>
    <mergeCell ref="X298:X301"/>
    <mergeCell ref="H298:H302"/>
    <mergeCell ref="I298:I301"/>
    <mergeCell ref="J298:J301"/>
    <mergeCell ref="K298:K301"/>
    <mergeCell ref="L298:L301"/>
    <mergeCell ref="M298:M301"/>
    <mergeCell ref="N298:N302"/>
    <mergeCell ref="O298:O301"/>
    <mergeCell ref="U234:U244"/>
    <mergeCell ref="AD248:AD256"/>
    <mergeCell ref="AE248:AE256"/>
    <mergeCell ref="C257:G257"/>
    <mergeCell ref="C258:G258"/>
    <mergeCell ref="W248:W256"/>
    <mergeCell ref="X248:X256"/>
    <mergeCell ref="Y248:Y256"/>
    <mergeCell ref="AA248:AA256"/>
    <mergeCell ref="AB248:AB256"/>
    <mergeCell ref="AC248:AC256"/>
    <mergeCell ref="P248:P256"/>
    <mergeCell ref="Q248:Q256"/>
    <mergeCell ref="R248:R256"/>
    <mergeCell ref="S248:S256"/>
    <mergeCell ref="U248:U256"/>
    <mergeCell ref="V248:V256"/>
    <mergeCell ref="I248:I256"/>
    <mergeCell ref="J248:J256"/>
    <mergeCell ref="K248:K256"/>
    <mergeCell ref="L248:L256"/>
    <mergeCell ref="M248:M256"/>
    <mergeCell ref="O248:O256"/>
    <mergeCell ref="B259:AE259"/>
    <mergeCell ref="C231:G231"/>
    <mergeCell ref="C232:G232"/>
    <mergeCell ref="B233:AE233"/>
    <mergeCell ref="I234:I244"/>
    <mergeCell ref="J234:J244"/>
    <mergeCell ref="K234:K244"/>
    <mergeCell ref="L234:L244"/>
    <mergeCell ref="M234:M244"/>
    <mergeCell ref="AE234:AE244"/>
    <mergeCell ref="C245:G245"/>
    <mergeCell ref="C246:G246"/>
    <mergeCell ref="B247:AE247"/>
    <mergeCell ref="V234:V244"/>
    <mergeCell ref="W234:W244"/>
    <mergeCell ref="X234:X244"/>
    <mergeCell ref="Y234:Y244"/>
    <mergeCell ref="AA234:AA244"/>
    <mergeCell ref="AB234:AB244"/>
    <mergeCell ref="O234:O244"/>
    <mergeCell ref="P234:P244"/>
    <mergeCell ref="Q234:Q244"/>
    <mergeCell ref="R234:R244"/>
    <mergeCell ref="S234:S244"/>
    <mergeCell ref="U143:U187"/>
    <mergeCell ref="I191:I230"/>
    <mergeCell ref="J191:J230"/>
    <mergeCell ref="AC234:AC244"/>
    <mergeCell ref="AD234:AD244"/>
    <mergeCell ref="K191:K230"/>
    <mergeCell ref="L191:L230"/>
    <mergeCell ref="M191:M230"/>
    <mergeCell ref="O191:O230"/>
    <mergeCell ref="AC143:AC187"/>
    <mergeCell ref="AD143:AD187"/>
    <mergeCell ref="AD191:AD230"/>
    <mergeCell ref="W191:W230"/>
    <mergeCell ref="X191:X230"/>
    <mergeCell ref="Y191:Y230"/>
    <mergeCell ref="AA191:AA230"/>
    <mergeCell ref="AB191:AB230"/>
    <mergeCell ref="AC191:AC230"/>
    <mergeCell ref="P191:P230"/>
    <mergeCell ref="Q191:Q230"/>
    <mergeCell ref="R191:R230"/>
    <mergeCell ref="S191:S230"/>
    <mergeCell ref="U191:U230"/>
    <mergeCell ref="V191:V230"/>
    <mergeCell ref="AE191:AE230"/>
    <mergeCell ref="C140:G140"/>
    <mergeCell ref="C141:G141"/>
    <mergeCell ref="B142:AE142"/>
    <mergeCell ref="I143:I187"/>
    <mergeCell ref="J143:J187"/>
    <mergeCell ref="K143:K187"/>
    <mergeCell ref="L143:L187"/>
    <mergeCell ref="M143:M187"/>
    <mergeCell ref="AE143:AE187"/>
    <mergeCell ref="C188:G188"/>
    <mergeCell ref="C189:G189"/>
    <mergeCell ref="B190:AE190"/>
    <mergeCell ref="V143:V187"/>
    <mergeCell ref="W143:W187"/>
    <mergeCell ref="X143:X187"/>
    <mergeCell ref="Y143:Y187"/>
    <mergeCell ref="AA143:AA187"/>
    <mergeCell ref="AB143:AB187"/>
    <mergeCell ref="O143:O187"/>
    <mergeCell ref="P143:P187"/>
    <mergeCell ref="Q143:Q187"/>
    <mergeCell ref="R143:R187"/>
    <mergeCell ref="S143:S187"/>
    <mergeCell ref="I107:I139"/>
    <mergeCell ref="J107:J139"/>
    <mergeCell ref="K107:K139"/>
    <mergeCell ref="L107:L139"/>
    <mergeCell ref="M107:M139"/>
    <mergeCell ref="O107:O139"/>
    <mergeCell ref="AC59:AC103"/>
    <mergeCell ref="AD59:AD103"/>
    <mergeCell ref="AE59:AE103"/>
    <mergeCell ref="AD107:AD139"/>
    <mergeCell ref="AE107:AE139"/>
    <mergeCell ref="W107:W139"/>
    <mergeCell ref="X107:X139"/>
    <mergeCell ref="Y107:Y139"/>
    <mergeCell ref="AA107:AA139"/>
    <mergeCell ref="AB107:AB139"/>
    <mergeCell ref="AC107:AC139"/>
    <mergeCell ref="P107:P139"/>
    <mergeCell ref="Q107:Q139"/>
    <mergeCell ref="R107:R139"/>
    <mergeCell ref="S107:S139"/>
    <mergeCell ref="U107:U139"/>
    <mergeCell ref="V107:V139"/>
    <mergeCell ref="C104:G104"/>
    <mergeCell ref="C105:G105"/>
    <mergeCell ref="B106:AE106"/>
    <mergeCell ref="V59:V103"/>
    <mergeCell ref="W59:W103"/>
    <mergeCell ref="X59:X103"/>
    <mergeCell ref="Y59:Y103"/>
    <mergeCell ref="AA59:AA103"/>
    <mergeCell ref="AB59:AB103"/>
    <mergeCell ref="O59:O103"/>
    <mergeCell ref="P59:P103"/>
    <mergeCell ref="Q59:Q103"/>
    <mergeCell ref="R59:R103"/>
    <mergeCell ref="S59:S103"/>
    <mergeCell ref="U59:U103"/>
    <mergeCell ref="B58:AE58"/>
    <mergeCell ref="I59:I103"/>
    <mergeCell ref="J59:J103"/>
    <mergeCell ref="K59:K103"/>
    <mergeCell ref="L59:L103"/>
    <mergeCell ref="M59:M103"/>
    <mergeCell ref="N20:N25"/>
    <mergeCell ref="O20:O24"/>
    <mergeCell ref="AE28:AE43"/>
    <mergeCell ref="C44:G44"/>
    <mergeCell ref="C45:G45"/>
    <mergeCell ref="X28:X43"/>
    <mergeCell ref="Y28:Y43"/>
    <mergeCell ref="AA28:AA43"/>
    <mergeCell ref="AB28:AB43"/>
    <mergeCell ref="AC28:AC43"/>
    <mergeCell ref="AD28:AD43"/>
    <mergeCell ref="Q28:Q43"/>
    <mergeCell ref="R28:R43"/>
    <mergeCell ref="S28:S43"/>
    <mergeCell ref="U28:U43"/>
    <mergeCell ref="V28:V43"/>
    <mergeCell ref="W28:W43"/>
    <mergeCell ref="C26:G26"/>
    <mergeCell ref="B27:AE27"/>
    <mergeCell ref="I28:I43"/>
    <mergeCell ref="J28:J43"/>
    <mergeCell ref="K28:K43"/>
    <mergeCell ref="L28:L43"/>
    <mergeCell ref="M28:M43"/>
    <mergeCell ref="O28:O43"/>
    <mergeCell ref="P28:P43"/>
    <mergeCell ref="AA47:AA55"/>
    <mergeCell ref="AC47:AC55"/>
    <mergeCell ref="AD47:AD55"/>
    <mergeCell ref="C17:G17"/>
    <mergeCell ref="C18:G18"/>
    <mergeCell ref="B19:AE19"/>
    <mergeCell ref="H20:H25"/>
    <mergeCell ref="I20:I24"/>
    <mergeCell ref="J20:J24"/>
    <mergeCell ref="K20:K24"/>
    <mergeCell ref="L20:L24"/>
    <mergeCell ref="M20:M24"/>
    <mergeCell ref="Z15:Z17"/>
    <mergeCell ref="AA15:AA16"/>
    <mergeCell ref="AB15:AB16"/>
    <mergeCell ref="AC15:AC16"/>
    <mergeCell ref="AD15:AD16"/>
    <mergeCell ref="S15:S16"/>
    <mergeCell ref="T15:T17"/>
    <mergeCell ref="U15:U16"/>
    <mergeCell ref="V15:V16"/>
    <mergeCell ref="C25:G25"/>
    <mergeCell ref="Z20:Z25"/>
    <mergeCell ref="P20:P24"/>
    <mergeCell ref="Q20:Q24"/>
    <mergeCell ref="R20:R24"/>
    <mergeCell ref="S20:S24"/>
    <mergeCell ref="AE15:AE16"/>
    <mergeCell ref="Y15:Y16"/>
    <mergeCell ref="AE20:AE24"/>
    <mergeCell ref="T20:T25"/>
    <mergeCell ref="U20:U24"/>
    <mergeCell ref="V20:V24"/>
    <mergeCell ref="W20:W24"/>
    <mergeCell ref="X20:X24"/>
    <mergeCell ref="Y20:Y24"/>
    <mergeCell ref="AA20:AA24"/>
    <mergeCell ref="AB20:AB24"/>
    <mergeCell ref="AC20:AC24"/>
    <mergeCell ref="AD20:AD24"/>
    <mergeCell ref="B13:G13"/>
    <mergeCell ref="B14:AE14"/>
    <mergeCell ref="H15:H17"/>
    <mergeCell ref="I15:I16"/>
    <mergeCell ref="J15:J16"/>
    <mergeCell ref="K15:K16"/>
    <mergeCell ref="L15:L16"/>
    <mergeCell ref="B11:B12"/>
    <mergeCell ref="C11:C12"/>
    <mergeCell ref="D11:D12"/>
    <mergeCell ref="F11:F12"/>
    <mergeCell ref="G11:G12"/>
    <mergeCell ref="I11:M11"/>
    <mergeCell ref="W15:W16"/>
    <mergeCell ref="X15:X16"/>
    <mergeCell ref="M15:M16"/>
    <mergeCell ref="N15:N17"/>
    <mergeCell ref="O15:O16"/>
    <mergeCell ref="P15:P16"/>
    <mergeCell ref="Q15:Q16"/>
    <mergeCell ref="R15:R16"/>
    <mergeCell ref="O11:S11"/>
    <mergeCell ref="U11:Y11"/>
    <mergeCell ref="AA11:AE11"/>
    <mergeCell ref="C56:G56"/>
    <mergeCell ref="C57:G57"/>
    <mergeCell ref="B46:AE46"/>
    <mergeCell ref="H47:H56"/>
    <mergeCell ref="I47:I55"/>
    <mergeCell ref="J47:J55"/>
    <mergeCell ref="K47:K55"/>
    <mergeCell ref="L47:L55"/>
    <mergeCell ref="M47:M55"/>
    <mergeCell ref="N47:N56"/>
    <mergeCell ref="O47:O55"/>
    <mergeCell ref="P47:P55"/>
    <mergeCell ref="Q47:Q55"/>
    <mergeCell ref="R47:R55"/>
    <mergeCell ref="S47:S55"/>
    <mergeCell ref="T47:T56"/>
    <mergeCell ref="U47:U55"/>
    <mergeCell ref="V47:V55"/>
    <mergeCell ref="W47:W55"/>
    <mergeCell ref="X47:X55"/>
    <mergeCell ref="Y47:Y55"/>
    <mergeCell ref="AE47:AE55"/>
    <mergeCell ref="AB47:AB55"/>
    <mergeCell ref="Z47:Z5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51"/>
  <sheetViews>
    <sheetView zoomScale="85" zoomScaleNormal="85" workbookViewId="0">
      <pane ySplit="13" topLeftCell="A14" activePane="bottomLeft" state="frozen"/>
      <selection pane="bottomLeft" activeCell="A15" sqref="A15:XFD16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634" t="s">
        <v>37</v>
      </c>
      <c r="C11" s="636" t="s">
        <v>36</v>
      </c>
      <c r="D11" s="636" t="s">
        <v>43</v>
      </c>
      <c r="E11" s="636" t="s">
        <v>44</v>
      </c>
      <c r="F11" s="636" t="s">
        <v>1</v>
      </c>
      <c r="G11" s="156"/>
      <c r="H11" s="628" t="s">
        <v>49</v>
      </c>
      <c r="I11" s="629"/>
      <c r="J11" s="629"/>
      <c r="K11" s="629"/>
      <c r="L11" s="629"/>
      <c r="M11" s="629"/>
      <c r="N11" s="630"/>
      <c r="O11" s="156"/>
      <c r="P11" s="628" t="s">
        <v>50</v>
      </c>
      <c r="Q11" s="629"/>
      <c r="R11" s="629"/>
      <c r="S11" s="629"/>
      <c r="T11" s="629"/>
      <c r="U11" s="629"/>
      <c r="V11" s="630"/>
      <c r="W11" s="156"/>
      <c r="X11" s="628" t="s">
        <v>51</v>
      </c>
      <c r="Y11" s="629"/>
      <c r="Z11" s="629"/>
      <c r="AA11" s="629"/>
      <c r="AB11" s="629"/>
      <c r="AC11" s="629"/>
      <c r="AD11" s="630"/>
      <c r="AE11" s="156"/>
      <c r="AF11" s="628" t="s">
        <v>52</v>
      </c>
      <c r="AG11" s="629"/>
      <c r="AH11" s="629"/>
      <c r="AI11" s="629"/>
      <c r="AJ11" s="629"/>
      <c r="AK11" s="629"/>
      <c r="AL11" s="630"/>
    </row>
    <row r="12" spans="1:38" ht="24" customHeight="1" x14ac:dyDescent="0.25">
      <c r="B12" s="635"/>
      <c r="C12" s="637"/>
      <c r="D12" s="637"/>
      <c r="E12" s="637"/>
      <c r="F12" s="637"/>
      <c r="G12" s="157"/>
      <c r="H12" s="158" t="s">
        <v>1106</v>
      </c>
      <c r="I12" s="158" t="s">
        <v>38</v>
      </c>
      <c r="J12" s="158" t="s">
        <v>39</v>
      </c>
      <c r="K12" s="158" t="s">
        <v>40</v>
      </c>
      <c r="L12" s="159" t="s">
        <v>41</v>
      </c>
      <c r="M12" s="159" t="s">
        <v>42</v>
      </c>
      <c r="N12" s="159" t="s">
        <v>1107</v>
      </c>
      <c r="O12" s="157"/>
      <c r="P12" s="158" t="s">
        <v>1106</v>
      </c>
      <c r="Q12" s="158" t="s">
        <v>38</v>
      </c>
      <c r="R12" s="158" t="s">
        <v>39</v>
      </c>
      <c r="S12" s="158" t="s">
        <v>40</v>
      </c>
      <c r="T12" s="159" t="s">
        <v>41</v>
      </c>
      <c r="U12" s="159" t="s">
        <v>42</v>
      </c>
      <c r="V12" s="159" t="s">
        <v>1107</v>
      </c>
      <c r="W12" s="157"/>
      <c r="X12" s="158" t="s">
        <v>1106</v>
      </c>
      <c r="Y12" s="158" t="s">
        <v>38</v>
      </c>
      <c r="Z12" s="158" t="s">
        <v>39</v>
      </c>
      <c r="AA12" s="158" t="s">
        <v>40</v>
      </c>
      <c r="AB12" s="159" t="s">
        <v>41</v>
      </c>
      <c r="AC12" s="159" t="s">
        <v>42</v>
      </c>
      <c r="AD12" s="159" t="s">
        <v>1107</v>
      </c>
      <c r="AE12" s="157"/>
      <c r="AF12" s="158" t="s">
        <v>1106</v>
      </c>
      <c r="AG12" s="158" t="s">
        <v>38</v>
      </c>
      <c r="AH12" s="158" t="s">
        <v>39</v>
      </c>
      <c r="AI12" s="158" t="s">
        <v>40</v>
      </c>
      <c r="AJ12" s="159" t="s">
        <v>41</v>
      </c>
      <c r="AK12" s="160" t="s">
        <v>42</v>
      </c>
      <c r="AL12" s="162" t="s">
        <v>1107</v>
      </c>
    </row>
    <row r="13" spans="1:38" ht="21.75" customHeight="1" thickBot="1" x14ac:dyDescent="0.3">
      <c r="A13" s="4"/>
      <c r="B13" s="628" t="s">
        <v>399</v>
      </c>
      <c r="C13" s="629"/>
      <c r="D13" s="629"/>
      <c r="E13" s="629"/>
      <c r="F13" s="630"/>
      <c r="G13" s="161"/>
      <c r="H13" s="160"/>
      <c r="I13" s="160"/>
      <c r="J13" s="160"/>
      <c r="K13" s="160"/>
      <c r="L13" s="160"/>
      <c r="M13" s="162"/>
      <c r="N13" s="162"/>
      <c r="O13" s="161"/>
      <c r="P13" s="160"/>
      <c r="Q13" s="160"/>
      <c r="R13" s="160"/>
      <c r="S13" s="160"/>
      <c r="T13" s="160"/>
      <c r="U13" s="160"/>
      <c r="V13" s="163"/>
      <c r="W13" s="161"/>
      <c r="X13" s="160"/>
      <c r="Y13" s="160"/>
      <c r="Z13" s="160"/>
      <c r="AA13" s="160"/>
      <c r="AB13" s="160"/>
      <c r="AC13" s="162"/>
      <c r="AD13" s="162"/>
      <c r="AE13" s="161"/>
      <c r="AF13" s="164"/>
      <c r="AG13" s="164"/>
      <c r="AH13" s="165"/>
      <c r="AI13" s="165"/>
      <c r="AJ13" s="165"/>
      <c r="AK13" s="435"/>
      <c r="AL13" s="166"/>
    </row>
    <row r="14" spans="1:38" ht="30" customHeight="1" thickTop="1" thickBot="1" x14ac:dyDescent="0.3">
      <c r="B14" s="665" t="s">
        <v>1108</v>
      </c>
      <c r="C14" s="702"/>
      <c r="D14" s="702"/>
      <c r="E14" s="702"/>
      <c r="F14" s="702"/>
      <c r="G14" s="703"/>
      <c r="H14" s="702"/>
      <c r="I14" s="702"/>
      <c r="J14" s="702"/>
      <c r="K14" s="702"/>
      <c r="L14" s="702"/>
      <c r="M14" s="702"/>
      <c r="N14" s="702"/>
      <c r="O14" s="703"/>
      <c r="P14" s="702"/>
      <c r="Q14" s="702"/>
      <c r="R14" s="702"/>
      <c r="S14" s="702"/>
      <c r="T14" s="702"/>
      <c r="U14" s="702"/>
      <c r="V14" s="702"/>
      <c r="W14" s="702"/>
      <c r="X14" s="702"/>
      <c r="Y14" s="702"/>
      <c r="Z14" s="702"/>
      <c r="AA14" s="702"/>
      <c r="AB14" s="702"/>
      <c r="AC14" s="702"/>
      <c r="AD14" s="702"/>
      <c r="AE14" s="703"/>
      <c r="AF14" s="703"/>
      <c r="AG14" s="703"/>
      <c r="AH14" s="703"/>
      <c r="AI14" s="703"/>
      <c r="AJ14" s="703"/>
      <c r="AK14" s="703"/>
      <c r="AL14" s="703"/>
    </row>
    <row r="15" spans="1:38" ht="20.100000000000001" customHeight="1" thickTop="1" x14ac:dyDescent="0.25">
      <c r="B15" s="30">
        <v>1</v>
      </c>
      <c r="C15" s="102"/>
      <c r="D15" s="103" t="s">
        <v>1109</v>
      </c>
      <c r="E15" s="33" t="s">
        <v>1110</v>
      </c>
      <c r="F15" s="104" t="s">
        <v>1111</v>
      </c>
      <c r="G15" s="690"/>
      <c r="H15" s="713"/>
      <c r="I15" s="715"/>
      <c r="J15" s="715">
        <v>3260</v>
      </c>
      <c r="K15" s="715"/>
      <c r="L15" s="715"/>
      <c r="M15" s="715"/>
      <c r="N15" s="716"/>
      <c r="O15" s="718"/>
      <c r="P15" s="713"/>
      <c r="Q15" s="715"/>
      <c r="R15" s="715">
        <v>3050</v>
      </c>
      <c r="S15" s="715"/>
      <c r="T15" s="715"/>
      <c r="U15" s="715"/>
      <c r="V15" s="716"/>
      <c r="W15" s="718"/>
      <c r="X15" s="713"/>
      <c r="Y15" s="715"/>
      <c r="Z15" s="715">
        <v>2730</v>
      </c>
      <c r="AA15" s="715"/>
      <c r="AB15" s="715"/>
      <c r="AC15" s="715"/>
      <c r="AD15" s="716"/>
      <c r="AE15" s="718"/>
      <c r="AF15" s="713"/>
      <c r="AG15" s="715"/>
      <c r="AH15" s="715">
        <v>2620</v>
      </c>
      <c r="AI15" s="715"/>
      <c r="AJ15" s="715"/>
      <c r="AK15" s="715"/>
      <c r="AL15" s="716"/>
    </row>
    <row r="16" spans="1:38" ht="20.100000000000001" customHeight="1" x14ac:dyDescent="0.25">
      <c r="B16" s="35">
        <v>2</v>
      </c>
      <c r="C16" s="105"/>
      <c r="D16" s="106" t="s">
        <v>1112</v>
      </c>
      <c r="E16" s="49" t="s">
        <v>1113</v>
      </c>
      <c r="F16" s="107" t="s">
        <v>1111</v>
      </c>
      <c r="G16" s="690"/>
      <c r="H16" s="714"/>
      <c r="I16" s="709"/>
      <c r="J16" s="709"/>
      <c r="K16" s="709"/>
      <c r="L16" s="709"/>
      <c r="M16" s="709"/>
      <c r="N16" s="717"/>
      <c r="O16" s="718"/>
      <c r="P16" s="714"/>
      <c r="Q16" s="709"/>
      <c r="R16" s="709"/>
      <c r="S16" s="709"/>
      <c r="T16" s="709"/>
      <c r="U16" s="709"/>
      <c r="V16" s="717"/>
      <c r="W16" s="718"/>
      <c r="X16" s="714"/>
      <c r="Y16" s="709"/>
      <c r="Z16" s="709"/>
      <c r="AA16" s="709"/>
      <c r="AB16" s="709"/>
      <c r="AC16" s="709"/>
      <c r="AD16" s="717"/>
      <c r="AE16" s="718"/>
      <c r="AF16" s="714"/>
      <c r="AG16" s="709"/>
      <c r="AH16" s="709"/>
      <c r="AI16" s="709"/>
      <c r="AJ16" s="709"/>
      <c r="AK16" s="709"/>
      <c r="AL16" s="717"/>
    </row>
    <row r="17" spans="2:41" ht="20.100000000000001" customHeight="1" thickBot="1" x14ac:dyDescent="0.3">
      <c r="B17" s="35"/>
      <c r="C17" s="774" t="s">
        <v>53</v>
      </c>
      <c r="D17" s="775"/>
      <c r="E17" s="775"/>
      <c r="F17" s="776"/>
      <c r="G17" s="690"/>
      <c r="H17" s="436"/>
      <c r="I17" s="437"/>
      <c r="J17" s="437"/>
      <c r="K17" s="437"/>
      <c r="L17" s="437"/>
      <c r="M17" s="438"/>
      <c r="N17" s="439"/>
      <c r="O17" s="718"/>
      <c r="P17" s="436"/>
      <c r="Q17" s="440"/>
      <c r="R17" s="437"/>
      <c r="S17" s="437"/>
      <c r="T17" s="437"/>
      <c r="U17" s="438"/>
      <c r="V17" s="439"/>
      <c r="W17" s="718"/>
      <c r="X17" s="436"/>
      <c r="Y17" s="440"/>
      <c r="Z17" s="437"/>
      <c r="AA17" s="437"/>
      <c r="AB17" s="437"/>
      <c r="AC17" s="438"/>
      <c r="AD17" s="439"/>
      <c r="AE17" s="718"/>
      <c r="AF17" s="436"/>
      <c r="AG17" s="440"/>
      <c r="AH17" s="437"/>
      <c r="AI17" s="437"/>
      <c r="AJ17" s="437"/>
      <c r="AK17" s="438"/>
      <c r="AL17" s="439"/>
    </row>
    <row r="18" spans="2:41" ht="30" customHeight="1" thickTop="1" thickBot="1" x14ac:dyDescent="0.3">
      <c r="B18" s="665" t="s">
        <v>1114</v>
      </c>
      <c r="C18" s="702"/>
      <c r="D18" s="702"/>
      <c r="E18" s="702"/>
      <c r="F18" s="702"/>
      <c r="G18" s="703"/>
      <c r="H18" s="702"/>
      <c r="I18" s="702"/>
      <c r="J18" s="702"/>
      <c r="K18" s="702"/>
      <c r="L18" s="702"/>
      <c r="M18" s="702"/>
      <c r="N18" s="702"/>
      <c r="O18" s="703"/>
      <c r="P18" s="702"/>
      <c r="Q18" s="702"/>
      <c r="R18" s="702"/>
      <c r="S18" s="702"/>
      <c r="T18" s="702"/>
      <c r="U18" s="702"/>
      <c r="V18" s="702"/>
      <c r="W18" s="702"/>
      <c r="X18" s="702"/>
      <c r="Y18" s="702"/>
      <c r="Z18" s="702"/>
      <c r="AA18" s="702"/>
      <c r="AB18" s="702"/>
      <c r="AC18" s="702"/>
      <c r="AD18" s="702"/>
      <c r="AE18" s="703"/>
      <c r="AF18" s="702"/>
      <c r="AG18" s="702"/>
      <c r="AH18" s="702"/>
      <c r="AI18" s="702"/>
      <c r="AJ18" s="702"/>
      <c r="AK18" s="702"/>
      <c r="AL18" s="702"/>
    </row>
    <row r="19" spans="2:41" ht="20.100000000000001" customHeight="1" thickTop="1" x14ac:dyDescent="0.25">
      <c r="B19" s="30">
        <v>1</v>
      </c>
      <c r="C19" s="102"/>
      <c r="D19" s="119" t="s">
        <v>1123</v>
      </c>
      <c r="E19" s="33" t="s">
        <v>1121</v>
      </c>
      <c r="F19" s="104" t="s">
        <v>1124</v>
      </c>
      <c r="G19" s="721"/>
      <c r="H19" s="431">
        <v>3640</v>
      </c>
      <c r="I19" s="433">
        <v>3670</v>
      </c>
      <c r="J19" s="428">
        <v>3770</v>
      </c>
      <c r="K19" s="434">
        <v>4125</v>
      </c>
      <c r="L19" s="432">
        <v>4875</v>
      </c>
      <c r="M19" s="432">
        <v>5250</v>
      </c>
      <c r="N19" s="429">
        <v>7635</v>
      </c>
      <c r="O19" s="721"/>
      <c r="P19" s="441">
        <v>3140</v>
      </c>
      <c r="Q19" s="442">
        <v>3165</v>
      </c>
      <c r="R19" s="443">
        <v>3250</v>
      </c>
      <c r="S19" s="443">
        <v>3560</v>
      </c>
      <c r="T19" s="444">
        <v>4200</v>
      </c>
      <c r="U19" s="445">
        <v>4530</v>
      </c>
      <c r="V19" s="446">
        <v>6585</v>
      </c>
      <c r="W19" s="721"/>
      <c r="X19" s="447">
        <v>2890</v>
      </c>
      <c r="Y19" s="448">
        <v>2910</v>
      </c>
      <c r="Z19" s="442">
        <v>2990</v>
      </c>
      <c r="AA19" s="442">
        <v>3275</v>
      </c>
      <c r="AB19" s="442">
        <v>3865</v>
      </c>
      <c r="AC19" s="442">
        <v>4165</v>
      </c>
      <c r="AD19" s="446">
        <v>6055</v>
      </c>
      <c r="AE19" s="721"/>
      <c r="AF19" s="447">
        <v>2765</v>
      </c>
      <c r="AG19" s="442">
        <v>2785</v>
      </c>
      <c r="AH19" s="448">
        <v>2860</v>
      </c>
      <c r="AI19" s="442">
        <v>3130</v>
      </c>
      <c r="AJ19" s="442">
        <v>3700</v>
      </c>
      <c r="AK19" s="442">
        <v>3985</v>
      </c>
      <c r="AL19" s="446">
        <v>5795</v>
      </c>
    </row>
    <row r="20" spans="2:41" ht="20.100000000000001" customHeight="1" thickBot="1" x14ac:dyDescent="0.3">
      <c r="B20" s="35"/>
      <c r="C20" s="774" t="s">
        <v>53</v>
      </c>
      <c r="D20" s="775"/>
      <c r="E20" s="775"/>
      <c r="F20" s="776"/>
      <c r="G20" s="724"/>
      <c r="H20" s="436"/>
      <c r="I20" s="440"/>
      <c r="J20" s="437"/>
      <c r="K20" s="437"/>
      <c r="L20" s="437"/>
      <c r="M20" s="438"/>
      <c r="N20" s="439"/>
      <c r="O20" s="724"/>
      <c r="P20" s="449"/>
      <c r="Q20" s="450"/>
      <c r="R20" s="451"/>
      <c r="S20" s="451"/>
      <c r="T20" s="451"/>
      <c r="U20" s="452"/>
      <c r="V20" s="453"/>
      <c r="W20" s="724"/>
      <c r="X20" s="449"/>
      <c r="Y20" s="450"/>
      <c r="Z20" s="451"/>
      <c r="AA20" s="451"/>
      <c r="AB20" s="451"/>
      <c r="AC20" s="452"/>
      <c r="AD20" s="453"/>
      <c r="AE20" s="724"/>
      <c r="AF20" s="449"/>
      <c r="AG20" s="450"/>
      <c r="AH20" s="451"/>
      <c r="AI20" s="451"/>
      <c r="AJ20" s="451"/>
      <c r="AK20" s="452"/>
      <c r="AL20" s="453"/>
    </row>
    <row r="21" spans="2:41" ht="30" customHeight="1" thickTop="1" thickBot="1" x14ac:dyDescent="0.3">
      <c r="B21" s="665" t="s">
        <v>1117</v>
      </c>
      <c r="C21" s="702"/>
      <c r="D21" s="702"/>
      <c r="E21" s="702"/>
      <c r="F21" s="702"/>
      <c r="G21" s="703"/>
      <c r="H21" s="702"/>
      <c r="I21" s="702"/>
      <c r="J21" s="702"/>
      <c r="K21" s="702"/>
      <c r="L21" s="702"/>
      <c r="M21" s="702"/>
      <c r="N21" s="702"/>
      <c r="O21" s="703"/>
      <c r="P21" s="702"/>
      <c r="Q21" s="702"/>
      <c r="R21" s="702"/>
      <c r="S21" s="702"/>
      <c r="T21" s="702"/>
      <c r="U21" s="702"/>
      <c r="V21" s="702"/>
      <c r="W21" s="702"/>
      <c r="X21" s="702"/>
      <c r="Y21" s="702"/>
      <c r="Z21" s="702"/>
      <c r="AA21" s="702"/>
      <c r="AB21" s="702"/>
      <c r="AC21" s="702"/>
      <c r="AD21" s="702"/>
      <c r="AE21" s="703"/>
      <c r="AF21" s="702"/>
      <c r="AG21" s="702"/>
      <c r="AH21" s="702"/>
      <c r="AI21" s="702"/>
      <c r="AJ21" s="702"/>
      <c r="AK21" s="702"/>
      <c r="AL21" s="702"/>
    </row>
    <row r="22" spans="2:41" ht="20.100000000000001" customHeight="1" thickTop="1" x14ac:dyDescent="0.25">
      <c r="B22" s="263">
        <v>1</v>
      </c>
      <c r="C22" s="102"/>
      <c r="D22" s="123" t="s">
        <v>1118</v>
      </c>
      <c r="E22" s="33" t="s">
        <v>1113</v>
      </c>
      <c r="F22" s="124" t="s">
        <v>1119</v>
      </c>
      <c r="G22" s="125"/>
      <c r="H22" s="713">
        <v>3765</v>
      </c>
      <c r="I22" s="715">
        <v>3790</v>
      </c>
      <c r="J22" s="715">
        <v>3890</v>
      </c>
      <c r="K22" s="726">
        <v>4250</v>
      </c>
      <c r="L22" s="731">
        <v>4995</v>
      </c>
      <c r="M22" s="715">
        <v>5375</v>
      </c>
      <c r="N22" s="716">
        <v>7755</v>
      </c>
      <c r="O22" s="125"/>
      <c r="P22" s="713">
        <v>3245</v>
      </c>
      <c r="Q22" s="715">
        <v>3270</v>
      </c>
      <c r="R22" s="715">
        <v>3355</v>
      </c>
      <c r="S22" s="715">
        <v>3665</v>
      </c>
      <c r="T22" s="715">
        <v>4305</v>
      </c>
      <c r="U22" s="715">
        <v>4635</v>
      </c>
      <c r="V22" s="719">
        <v>6685</v>
      </c>
      <c r="W22" s="125"/>
      <c r="X22" s="713">
        <v>2985</v>
      </c>
      <c r="Y22" s="715">
        <v>3010</v>
      </c>
      <c r="Z22" s="715">
        <v>3085</v>
      </c>
      <c r="AA22" s="726">
        <v>3370</v>
      </c>
      <c r="AB22" s="731">
        <v>3960</v>
      </c>
      <c r="AC22" s="715">
        <v>4265</v>
      </c>
      <c r="AD22" s="716">
        <v>6150</v>
      </c>
      <c r="AE22" s="125"/>
      <c r="AF22" s="736">
        <v>2855</v>
      </c>
      <c r="AG22" s="715">
        <v>2875</v>
      </c>
      <c r="AH22" s="731">
        <v>2950</v>
      </c>
      <c r="AI22" s="731">
        <v>3225</v>
      </c>
      <c r="AJ22" s="715">
        <v>3790</v>
      </c>
      <c r="AK22" s="715">
        <v>4080</v>
      </c>
      <c r="AL22" s="719">
        <v>5885</v>
      </c>
    </row>
    <row r="23" spans="2:41" ht="20.100000000000001" customHeight="1" x14ac:dyDescent="0.25">
      <c r="B23" s="35">
        <v>2</v>
      </c>
      <c r="C23" s="105"/>
      <c r="D23" s="126" t="s">
        <v>1215</v>
      </c>
      <c r="E23" s="49" t="s">
        <v>1121</v>
      </c>
      <c r="F23" s="127" t="s">
        <v>1216</v>
      </c>
      <c r="G23" s="125"/>
      <c r="H23" s="725"/>
      <c r="I23" s="708"/>
      <c r="J23" s="708"/>
      <c r="K23" s="727"/>
      <c r="L23" s="732"/>
      <c r="M23" s="708"/>
      <c r="N23" s="733"/>
      <c r="O23" s="125"/>
      <c r="P23" s="725"/>
      <c r="Q23" s="708"/>
      <c r="R23" s="708"/>
      <c r="S23" s="708"/>
      <c r="T23" s="708"/>
      <c r="U23" s="708"/>
      <c r="V23" s="720"/>
      <c r="W23" s="125"/>
      <c r="X23" s="725"/>
      <c r="Y23" s="708"/>
      <c r="Z23" s="708"/>
      <c r="AA23" s="727"/>
      <c r="AB23" s="732"/>
      <c r="AC23" s="708"/>
      <c r="AD23" s="733"/>
      <c r="AE23" s="125"/>
      <c r="AF23" s="737"/>
      <c r="AG23" s="708"/>
      <c r="AH23" s="732"/>
      <c r="AI23" s="732"/>
      <c r="AJ23" s="708"/>
      <c r="AK23" s="708"/>
      <c r="AL23" s="720"/>
    </row>
    <row r="24" spans="2:41" ht="20.100000000000001" customHeight="1" x14ac:dyDescent="0.25">
      <c r="B24" s="261">
        <v>3</v>
      </c>
      <c r="C24" s="105"/>
      <c r="D24" s="137" t="s">
        <v>1289</v>
      </c>
      <c r="E24" s="49" t="s">
        <v>1121</v>
      </c>
      <c r="F24" s="139" t="s">
        <v>1290</v>
      </c>
      <c r="G24" s="125"/>
      <c r="H24" s="725"/>
      <c r="I24" s="708"/>
      <c r="J24" s="708"/>
      <c r="K24" s="727"/>
      <c r="L24" s="732"/>
      <c r="M24" s="708"/>
      <c r="N24" s="733"/>
      <c r="O24" s="125"/>
      <c r="P24" s="725"/>
      <c r="Q24" s="708"/>
      <c r="R24" s="708"/>
      <c r="S24" s="708"/>
      <c r="T24" s="708"/>
      <c r="U24" s="708"/>
      <c r="V24" s="720"/>
      <c r="W24" s="125"/>
      <c r="X24" s="725"/>
      <c r="Y24" s="708"/>
      <c r="Z24" s="708"/>
      <c r="AA24" s="727"/>
      <c r="AB24" s="732"/>
      <c r="AC24" s="708"/>
      <c r="AD24" s="733"/>
      <c r="AE24" s="125"/>
      <c r="AF24" s="737"/>
      <c r="AG24" s="708"/>
      <c r="AH24" s="732"/>
      <c r="AI24" s="732"/>
      <c r="AJ24" s="708"/>
      <c r="AK24" s="708"/>
      <c r="AL24" s="720"/>
    </row>
    <row r="25" spans="2:41" ht="20.100000000000001" customHeight="1" x14ac:dyDescent="0.25">
      <c r="B25" s="261">
        <v>4</v>
      </c>
      <c r="C25" s="105"/>
      <c r="D25" s="137" t="s">
        <v>1188</v>
      </c>
      <c r="E25" s="49" t="s">
        <v>1121</v>
      </c>
      <c r="F25" s="139" t="s">
        <v>1443</v>
      </c>
      <c r="G25" s="125"/>
      <c r="H25" s="714"/>
      <c r="I25" s="709"/>
      <c r="J25" s="709"/>
      <c r="K25" s="739"/>
      <c r="L25" s="740"/>
      <c r="M25" s="709"/>
      <c r="N25" s="717"/>
      <c r="O25" s="125"/>
      <c r="P25" s="714"/>
      <c r="Q25" s="709"/>
      <c r="R25" s="709"/>
      <c r="S25" s="709"/>
      <c r="T25" s="709"/>
      <c r="U25" s="709"/>
      <c r="V25" s="741"/>
      <c r="W25" s="125"/>
      <c r="X25" s="714"/>
      <c r="Y25" s="709"/>
      <c r="Z25" s="709"/>
      <c r="AA25" s="739"/>
      <c r="AB25" s="740"/>
      <c r="AC25" s="709"/>
      <c r="AD25" s="717"/>
      <c r="AE25" s="125"/>
      <c r="AF25" s="738"/>
      <c r="AG25" s="709"/>
      <c r="AH25" s="740"/>
      <c r="AI25" s="740"/>
      <c r="AJ25" s="709"/>
      <c r="AK25" s="709"/>
      <c r="AL25" s="741"/>
    </row>
    <row r="26" spans="2:41" ht="20.100000000000001" customHeight="1" thickBot="1" x14ac:dyDescent="0.3">
      <c r="B26" s="35"/>
      <c r="C26" s="774" t="s">
        <v>53</v>
      </c>
      <c r="D26" s="775"/>
      <c r="E26" s="775"/>
      <c r="F26" s="776"/>
      <c r="G26" s="125"/>
      <c r="H26" s="449"/>
      <c r="I26" s="450"/>
      <c r="J26" s="451"/>
      <c r="K26" s="451"/>
      <c r="L26" s="451"/>
      <c r="M26" s="452"/>
      <c r="N26" s="453"/>
      <c r="O26" s="125"/>
      <c r="P26" s="449"/>
      <c r="Q26" s="450"/>
      <c r="R26" s="451"/>
      <c r="S26" s="451"/>
      <c r="T26" s="451"/>
      <c r="U26" s="452"/>
      <c r="V26" s="453"/>
      <c r="W26" s="125"/>
      <c r="X26" s="449"/>
      <c r="Y26" s="450"/>
      <c r="Z26" s="451"/>
      <c r="AA26" s="451"/>
      <c r="AB26" s="451"/>
      <c r="AC26" s="452"/>
      <c r="AD26" s="453"/>
      <c r="AE26" s="125"/>
      <c r="AF26" s="449"/>
      <c r="AG26" s="450"/>
      <c r="AH26" s="451"/>
      <c r="AI26" s="451"/>
      <c r="AJ26" s="451"/>
      <c r="AK26" s="452"/>
      <c r="AL26" s="453"/>
    </row>
    <row r="27" spans="2:41" ht="30" customHeight="1" thickTop="1" thickBot="1" x14ac:dyDescent="0.3">
      <c r="B27" s="665" t="s">
        <v>1130</v>
      </c>
      <c r="C27" s="702"/>
      <c r="D27" s="702"/>
      <c r="E27" s="702"/>
      <c r="F27" s="702"/>
      <c r="G27" s="703"/>
      <c r="H27" s="702"/>
      <c r="I27" s="702"/>
      <c r="J27" s="702"/>
      <c r="K27" s="702"/>
      <c r="L27" s="702"/>
      <c r="M27" s="702"/>
      <c r="N27" s="702"/>
      <c r="O27" s="703"/>
      <c r="P27" s="702"/>
      <c r="Q27" s="702"/>
      <c r="R27" s="702"/>
      <c r="S27" s="702"/>
      <c r="T27" s="702"/>
      <c r="U27" s="702"/>
      <c r="V27" s="702"/>
      <c r="W27" s="702"/>
      <c r="X27" s="702"/>
      <c r="Y27" s="702"/>
      <c r="Z27" s="702"/>
      <c r="AA27" s="702"/>
      <c r="AB27" s="702"/>
      <c r="AC27" s="702"/>
      <c r="AD27" s="702"/>
      <c r="AE27" s="703"/>
      <c r="AF27" s="702"/>
      <c r="AG27" s="702"/>
      <c r="AH27" s="702"/>
      <c r="AI27" s="702"/>
      <c r="AJ27" s="702"/>
      <c r="AK27" s="702"/>
      <c r="AL27" s="702"/>
    </row>
    <row r="28" spans="2:41" ht="19.5" customHeight="1" thickTop="1" x14ac:dyDescent="0.25">
      <c r="B28" s="396">
        <v>1</v>
      </c>
      <c r="C28" s="102"/>
      <c r="D28" s="123" t="s">
        <v>1115</v>
      </c>
      <c r="E28" s="33" t="s">
        <v>1113</v>
      </c>
      <c r="F28" s="124" t="s">
        <v>1116</v>
      </c>
      <c r="G28" s="690"/>
      <c r="H28" s="713">
        <v>4090</v>
      </c>
      <c r="I28" s="715">
        <v>4115</v>
      </c>
      <c r="J28" s="715">
        <v>4215</v>
      </c>
      <c r="K28" s="715">
        <v>4575</v>
      </c>
      <c r="L28" s="715">
        <v>5315</v>
      </c>
      <c r="M28" s="715">
        <v>5700</v>
      </c>
      <c r="N28" s="716">
        <v>8080</v>
      </c>
      <c r="O28" s="690"/>
      <c r="P28" s="713">
        <v>3525</v>
      </c>
      <c r="Q28" s="715">
        <v>3550</v>
      </c>
      <c r="R28" s="715">
        <v>3635</v>
      </c>
      <c r="S28" s="715">
        <v>3945</v>
      </c>
      <c r="T28" s="715">
        <v>4585</v>
      </c>
      <c r="U28" s="715">
        <v>4915</v>
      </c>
      <c r="V28" s="716">
        <v>6965</v>
      </c>
      <c r="W28" s="690"/>
      <c r="X28" s="713">
        <v>3240</v>
      </c>
      <c r="Y28" s="715">
        <v>3265</v>
      </c>
      <c r="Z28" s="715">
        <v>3340</v>
      </c>
      <c r="AA28" s="715">
        <v>3630</v>
      </c>
      <c r="AB28" s="715">
        <v>4215</v>
      </c>
      <c r="AC28" s="715">
        <v>4520</v>
      </c>
      <c r="AD28" s="716">
        <v>6410</v>
      </c>
      <c r="AE28" s="690"/>
      <c r="AF28" s="713">
        <v>3100</v>
      </c>
      <c r="AG28" s="715">
        <v>3120</v>
      </c>
      <c r="AH28" s="715">
        <v>3195</v>
      </c>
      <c r="AI28" s="715">
        <v>3470</v>
      </c>
      <c r="AJ28" s="715">
        <v>4035</v>
      </c>
      <c r="AK28" s="715">
        <v>4325</v>
      </c>
      <c r="AL28" s="716">
        <v>6130</v>
      </c>
    </row>
    <row r="29" spans="2:41" ht="20.100000000000001" customHeight="1" x14ac:dyDescent="0.25">
      <c r="B29" s="35">
        <v>2</v>
      </c>
      <c r="C29" s="105"/>
      <c r="D29" s="126" t="s">
        <v>1120</v>
      </c>
      <c r="E29" s="49" t="s">
        <v>1121</v>
      </c>
      <c r="F29" s="127" t="s">
        <v>1122</v>
      </c>
      <c r="G29" s="690"/>
      <c r="H29" s="725"/>
      <c r="I29" s="708"/>
      <c r="J29" s="708"/>
      <c r="K29" s="708"/>
      <c r="L29" s="708"/>
      <c r="M29" s="708"/>
      <c r="N29" s="733"/>
      <c r="O29" s="690"/>
      <c r="P29" s="725"/>
      <c r="Q29" s="708"/>
      <c r="R29" s="708"/>
      <c r="S29" s="708"/>
      <c r="T29" s="708"/>
      <c r="U29" s="708"/>
      <c r="V29" s="733"/>
      <c r="W29" s="690"/>
      <c r="X29" s="725"/>
      <c r="Y29" s="708"/>
      <c r="Z29" s="708"/>
      <c r="AA29" s="708"/>
      <c r="AB29" s="708"/>
      <c r="AC29" s="708"/>
      <c r="AD29" s="733"/>
      <c r="AE29" s="690"/>
      <c r="AF29" s="725"/>
      <c r="AG29" s="708"/>
      <c r="AH29" s="708"/>
      <c r="AI29" s="708"/>
      <c r="AJ29" s="708"/>
      <c r="AK29" s="708"/>
      <c r="AL29" s="733"/>
      <c r="AO29"/>
    </row>
    <row r="30" spans="2:41" ht="20.100000000000001" customHeight="1" x14ac:dyDescent="0.25">
      <c r="B30" s="35">
        <v>3</v>
      </c>
      <c r="C30" s="350"/>
      <c r="D30" s="349" t="s">
        <v>1125</v>
      </c>
      <c r="E30" s="326" t="s">
        <v>1121</v>
      </c>
      <c r="F30" s="351" t="s">
        <v>1444</v>
      </c>
      <c r="G30" s="690"/>
      <c r="H30" s="725"/>
      <c r="I30" s="708"/>
      <c r="J30" s="708"/>
      <c r="K30" s="708"/>
      <c r="L30" s="708"/>
      <c r="M30" s="708"/>
      <c r="N30" s="733"/>
      <c r="O30" s="690"/>
      <c r="P30" s="725"/>
      <c r="Q30" s="708"/>
      <c r="R30" s="708"/>
      <c r="S30" s="708"/>
      <c r="T30" s="708"/>
      <c r="U30" s="708"/>
      <c r="V30" s="733"/>
      <c r="W30" s="690"/>
      <c r="X30" s="725"/>
      <c r="Y30" s="708"/>
      <c r="Z30" s="708"/>
      <c r="AA30" s="708"/>
      <c r="AB30" s="708"/>
      <c r="AC30" s="708"/>
      <c r="AD30" s="733"/>
      <c r="AE30" s="690"/>
      <c r="AF30" s="725"/>
      <c r="AG30" s="708"/>
      <c r="AH30" s="708"/>
      <c r="AI30" s="708"/>
      <c r="AJ30" s="708"/>
      <c r="AK30" s="708"/>
      <c r="AL30" s="733"/>
    </row>
    <row r="31" spans="2:41" ht="20.100000000000001" customHeight="1" x14ac:dyDescent="0.25">
      <c r="B31" s="261">
        <v>4</v>
      </c>
      <c r="C31" s="105"/>
      <c r="D31" s="137" t="s">
        <v>1126</v>
      </c>
      <c r="E31" s="138" t="s">
        <v>1121</v>
      </c>
      <c r="F31" s="139" t="s">
        <v>1127</v>
      </c>
      <c r="G31" s="690"/>
      <c r="H31" s="725"/>
      <c r="I31" s="708"/>
      <c r="J31" s="708"/>
      <c r="K31" s="708"/>
      <c r="L31" s="708"/>
      <c r="M31" s="708"/>
      <c r="N31" s="733"/>
      <c r="O31" s="690"/>
      <c r="P31" s="725"/>
      <c r="Q31" s="708"/>
      <c r="R31" s="708"/>
      <c r="S31" s="708"/>
      <c r="T31" s="708"/>
      <c r="U31" s="708"/>
      <c r="V31" s="733"/>
      <c r="W31" s="690"/>
      <c r="X31" s="725"/>
      <c r="Y31" s="708"/>
      <c r="Z31" s="708"/>
      <c r="AA31" s="708"/>
      <c r="AB31" s="708"/>
      <c r="AC31" s="708"/>
      <c r="AD31" s="733"/>
      <c r="AE31" s="690"/>
      <c r="AF31" s="725"/>
      <c r="AG31" s="708"/>
      <c r="AH31" s="708"/>
      <c r="AI31" s="708"/>
      <c r="AJ31" s="708"/>
      <c r="AK31" s="708"/>
      <c r="AL31" s="733"/>
    </row>
    <row r="32" spans="2:41" ht="20.100000000000001" customHeight="1" x14ac:dyDescent="0.25">
      <c r="B32" s="35">
        <v>5</v>
      </c>
      <c r="C32" s="105"/>
      <c r="D32" s="126" t="s">
        <v>1128</v>
      </c>
      <c r="E32" s="49" t="s">
        <v>1121</v>
      </c>
      <c r="F32" s="127" t="s">
        <v>1129</v>
      </c>
      <c r="G32" s="690"/>
      <c r="H32" s="725"/>
      <c r="I32" s="708"/>
      <c r="J32" s="708"/>
      <c r="K32" s="708"/>
      <c r="L32" s="708"/>
      <c r="M32" s="708"/>
      <c r="N32" s="733"/>
      <c r="O32" s="690"/>
      <c r="P32" s="725"/>
      <c r="Q32" s="708"/>
      <c r="R32" s="708"/>
      <c r="S32" s="708"/>
      <c r="T32" s="708"/>
      <c r="U32" s="708"/>
      <c r="V32" s="733"/>
      <c r="W32" s="690"/>
      <c r="X32" s="725"/>
      <c r="Y32" s="708"/>
      <c r="Z32" s="708"/>
      <c r="AA32" s="708"/>
      <c r="AB32" s="708"/>
      <c r="AC32" s="708"/>
      <c r="AD32" s="733"/>
      <c r="AE32" s="690"/>
      <c r="AF32" s="725"/>
      <c r="AG32" s="708"/>
      <c r="AH32" s="708"/>
      <c r="AI32" s="708"/>
      <c r="AJ32" s="708"/>
      <c r="AK32" s="708"/>
      <c r="AL32" s="733"/>
    </row>
    <row r="33" spans="2:38" ht="20.100000000000001" customHeight="1" x14ac:dyDescent="0.25">
      <c r="B33" s="35">
        <v>6</v>
      </c>
      <c r="C33" s="105"/>
      <c r="D33" s="126" t="s">
        <v>1131</v>
      </c>
      <c r="E33" s="49" t="s">
        <v>1113</v>
      </c>
      <c r="F33" s="351" t="s">
        <v>1132</v>
      </c>
      <c r="G33" s="690"/>
      <c r="H33" s="725"/>
      <c r="I33" s="708"/>
      <c r="J33" s="708"/>
      <c r="K33" s="708"/>
      <c r="L33" s="708"/>
      <c r="M33" s="708"/>
      <c r="N33" s="733"/>
      <c r="O33" s="690"/>
      <c r="P33" s="725"/>
      <c r="Q33" s="708"/>
      <c r="R33" s="708"/>
      <c r="S33" s="708"/>
      <c r="T33" s="708"/>
      <c r="U33" s="708"/>
      <c r="V33" s="733"/>
      <c r="W33" s="690"/>
      <c r="X33" s="725"/>
      <c r="Y33" s="708"/>
      <c r="Z33" s="708"/>
      <c r="AA33" s="708"/>
      <c r="AB33" s="708"/>
      <c r="AC33" s="708"/>
      <c r="AD33" s="733"/>
      <c r="AE33" s="690"/>
      <c r="AF33" s="725"/>
      <c r="AG33" s="708"/>
      <c r="AH33" s="708"/>
      <c r="AI33" s="708"/>
      <c r="AJ33" s="708"/>
      <c r="AK33" s="708"/>
      <c r="AL33" s="733"/>
    </row>
    <row r="34" spans="2:38" ht="20.100000000000001" customHeight="1" x14ac:dyDescent="0.25">
      <c r="B34" s="261">
        <v>7</v>
      </c>
      <c r="C34" s="105"/>
      <c r="D34" s="126" t="s">
        <v>1133</v>
      </c>
      <c r="E34" s="49" t="s">
        <v>1121</v>
      </c>
      <c r="F34" s="128" t="s">
        <v>1119</v>
      </c>
      <c r="G34" s="690"/>
      <c r="H34" s="725"/>
      <c r="I34" s="708"/>
      <c r="J34" s="708"/>
      <c r="K34" s="708"/>
      <c r="L34" s="708"/>
      <c r="M34" s="708"/>
      <c r="N34" s="733"/>
      <c r="O34" s="690"/>
      <c r="P34" s="725"/>
      <c r="Q34" s="708"/>
      <c r="R34" s="708"/>
      <c r="S34" s="708"/>
      <c r="T34" s="708"/>
      <c r="U34" s="708"/>
      <c r="V34" s="733"/>
      <c r="W34" s="690"/>
      <c r="X34" s="725"/>
      <c r="Y34" s="708"/>
      <c r="Z34" s="708"/>
      <c r="AA34" s="708"/>
      <c r="AB34" s="708"/>
      <c r="AC34" s="708"/>
      <c r="AD34" s="733"/>
      <c r="AE34" s="690"/>
      <c r="AF34" s="725"/>
      <c r="AG34" s="708"/>
      <c r="AH34" s="708"/>
      <c r="AI34" s="708"/>
      <c r="AJ34" s="708"/>
      <c r="AK34" s="708"/>
      <c r="AL34" s="733"/>
    </row>
    <row r="35" spans="2:38" ht="20.100000000000001" customHeight="1" x14ac:dyDescent="0.25">
      <c r="B35" s="35">
        <v>8</v>
      </c>
      <c r="C35" s="105"/>
      <c r="D35" s="126" t="s">
        <v>1445</v>
      </c>
      <c r="E35" s="49" t="s">
        <v>1113</v>
      </c>
      <c r="F35" s="128" t="s">
        <v>1140</v>
      </c>
      <c r="G35" s="690"/>
      <c r="H35" s="725"/>
      <c r="I35" s="708"/>
      <c r="J35" s="708"/>
      <c r="K35" s="708"/>
      <c r="L35" s="708"/>
      <c r="M35" s="708"/>
      <c r="N35" s="733"/>
      <c r="O35" s="690"/>
      <c r="P35" s="725"/>
      <c r="Q35" s="708"/>
      <c r="R35" s="708"/>
      <c r="S35" s="708"/>
      <c r="T35" s="708"/>
      <c r="U35" s="708"/>
      <c r="V35" s="733"/>
      <c r="W35" s="690"/>
      <c r="X35" s="725"/>
      <c r="Y35" s="708"/>
      <c r="Z35" s="708"/>
      <c r="AA35" s="708"/>
      <c r="AB35" s="708"/>
      <c r="AC35" s="708"/>
      <c r="AD35" s="733"/>
      <c r="AE35" s="690"/>
      <c r="AF35" s="725"/>
      <c r="AG35" s="708"/>
      <c r="AH35" s="708"/>
      <c r="AI35" s="708"/>
      <c r="AJ35" s="708"/>
      <c r="AK35" s="708"/>
      <c r="AL35" s="733"/>
    </row>
    <row r="36" spans="2:38" ht="20.100000000000001" customHeight="1" x14ac:dyDescent="0.25">
      <c r="B36" s="35">
        <v>9</v>
      </c>
      <c r="C36" s="105"/>
      <c r="D36" s="126" t="s">
        <v>1147</v>
      </c>
      <c r="E36" s="49" t="s">
        <v>1121</v>
      </c>
      <c r="F36" s="127" t="s">
        <v>1446</v>
      </c>
      <c r="G36" s="690"/>
      <c r="H36" s="725"/>
      <c r="I36" s="708"/>
      <c r="J36" s="708"/>
      <c r="K36" s="708"/>
      <c r="L36" s="708"/>
      <c r="M36" s="708"/>
      <c r="N36" s="733"/>
      <c r="O36" s="690"/>
      <c r="P36" s="725"/>
      <c r="Q36" s="708"/>
      <c r="R36" s="708"/>
      <c r="S36" s="708"/>
      <c r="T36" s="708"/>
      <c r="U36" s="708"/>
      <c r="V36" s="733"/>
      <c r="W36" s="690"/>
      <c r="X36" s="725"/>
      <c r="Y36" s="708"/>
      <c r="Z36" s="708"/>
      <c r="AA36" s="708"/>
      <c r="AB36" s="708"/>
      <c r="AC36" s="708"/>
      <c r="AD36" s="733"/>
      <c r="AE36" s="690"/>
      <c r="AF36" s="725"/>
      <c r="AG36" s="708"/>
      <c r="AH36" s="708"/>
      <c r="AI36" s="708"/>
      <c r="AJ36" s="708"/>
      <c r="AK36" s="708"/>
      <c r="AL36" s="733"/>
    </row>
    <row r="37" spans="2:38" ht="20.100000000000001" customHeight="1" x14ac:dyDescent="0.25">
      <c r="B37" s="261">
        <v>10</v>
      </c>
      <c r="C37" s="105"/>
      <c r="D37" s="126" t="s">
        <v>1148</v>
      </c>
      <c r="E37" s="49" t="s">
        <v>1121</v>
      </c>
      <c r="F37" s="351" t="s">
        <v>1132</v>
      </c>
      <c r="G37" s="690"/>
      <c r="H37" s="725"/>
      <c r="I37" s="708"/>
      <c r="J37" s="708"/>
      <c r="K37" s="708"/>
      <c r="L37" s="708"/>
      <c r="M37" s="708"/>
      <c r="N37" s="733"/>
      <c r="O37" s="690"/>
      <c r="P37" s="725"/>
      <c r="Q37" s="708"/>
      <c r="R37" s="708"/>
      <c r="S37" s="708"/>
      <c r="T37" s="708"/>
      <c r="U37" s="708"/>
      <c r="V37" s="733"/>
      <c r="W37" s="690"/>
      <c r="X37" s="725"/>
      <c r="Y37" s="708"/>
      <c r="Z37" s="708"/>
      <c r="AA37" s="708"/>
      <c r="AB37" s="708"/>
      <c r="AC37" s="708"/>
      <c r="AD37" s="733"/>
      <c r="AE37" s="690"/>
      <c r="AF37" s="725"/>
      <c r="AG37" s="708"/>
      <c r="AH37" s="708"/>
      <c r="AI37" s="708"/>
      <c r="AJ37" s="708"/>
      <c r="AK37" s="708"/>
      <c r="AL37" s="733"/>
    </row>
    <row r="38" spans="2:38" ht="20.100000000000001" customHeight="1" x14ac:dyDescent="0.25">
      <c r="B38" s="35">
        <v>11</v>
      </c>
      <c r="C38" s="105"/>
      <c r="D38" s="126" t="s">
        <v>1156</v>
      </c>
      <c r="E38" s="49" t="s">
        <v>1121</v>
      </c>
      <c r="F38" s="127" t="s">
        <v>1157</v>
      </c>
      <c r="G38" s="690"/>
      <c r="H38" s="725"/>
      <c r="I38" s="708"/>
      <c r="J38" s="708"/>
      <c r="K38" s="708"/>
      <c r="L38" s="708"/>
      <c r="M38" s="708"/>
      <c r="N38" s="733"/>
      <c r="O38" s="690"/>
      <c r="P38" s="725"/>
      <c r="Q38" s="708"/>
      <c r="R38" s="708"/>
      <c r="S38" s="708"/>
      <c r="T38" s="708"/>
      <c r="U38" s="708"/>
      <c r="V38" s="733"/>
      <c r="W38" s="690"/>
      <c r="X38" s="725"/>
      <c r="Y38" s="708"/>
      <c r="Z38" s="708"/>
      <c r="AA38" s="708"/>
      <c r="AB38" s="708"/>
      <c r="AC38" s="708"/>
      <c r="AD38" s="733"/>
      <c r="AE38" s="690"/>
      <c r="AF38" s="725"/>
      <c r="AG38" s="708"/>
      <c r="AH38" s="708"/>
      <c r="AI38" s="708"/>
      <c r="AJ38" s="708"/>
      <c r="AK38" s="708"/>
      <c r="AL38" s="733"/>
    </row>
    <row r="39" spans="2:38" ht="20.100000000000001" customHeight="1" x14ac:dyDescent="0.25">
      <c r="B39" s="35">
        <v>12</v>
      </c>
      <c r="C39" s="105"/>
      <c r="D39" s="126" t="s">
        <v>1167</v>
      </c>
      <c r="E39" s="49" t="s">
        <v>1121</v>
      </c>
      <c r="F39" s="127" t="s">
        <v>1168</v>
      </c>
      <c r="G39" s="690"/>
      <c r="H39" s="725"/>
      <c r="I39" s="708"/>
      <c r="J39" s="708"/>
      <c r="K39" s="708"/>
      <c r="L39" s="708"/>
      <c r="M39" s="708"/>
      <c r="N39" s="733"/>
      <c r="O39" s="690"/>
      <c r="P39" s="725"/>
      <c r="Q39" s="708"/>
      <c r="R39" s="708"/>
      <c r="S39" s="708"/>
      <c r="T39" s="708"/>
      <c r="U39" s="708"/>
      <c r="V39" s="733"/>
      <c r="W39" s="690"/>
      <c r="X39" s="725"/>
      <c r="Y39" s="708"/>
      <c r="Z39" s="708"/>
      <c r="AA39" s="708"/>
      <c r="AB39" s="708"/>
      <c r="AC39" s="708"/>
      <c r="AD39" s="733"/>
      <c r="AE39" s="690"/>
      <c r="AF39" s="725"/>
      <c r="AG39" s="708"/>
      <c r="AH39" s="708"/>
      <c r="AI39" s="708"/>
      <c r="AJ39" s="708"/>
      <c r="AK39" s="708"/>
      <c r="AL39" s="733"/>
    </row>
    <row r="40" spans="2:38" ht="20.100000000000001" customHeight="1" x14ac:dyDescent="0.25">
      <c r="B40" s="261">
        <v>13</v>
      </c>
      <c r="C40" s="105"/>
      <c r="D40" s="126" t="s">
        <v>1447</v>
      </c>
      <c r="E40" s="49" t="s">
        <v>1121</v>
      </c>
      <c r="F40" s="351" t="s">
        <v>1448</v>
      </c>
      <c r="G40" s="690"/>
      <c r="H40" s="725"/>
      <c r="I40" s="708"/>
      <c r="J40" s="708"/>
      <c r="K40" s="708"/>
      <c r="L40" s="708"/>
      <c r="M40" s="708"/>
      <c r="N40" s="733"/>
      <c r="O40" s="690"/>
      <c r="P40" s="725"/>
      <c r="Q40" s="708"/>
      <c r="R40" s="708"/>
      <c r="S40" s="708"/>
      <c r="T40" s="708"/>
      <c r="U40" s="708"/>
      <c r="V40" s="733"/>
      <c r="W40" s="690"/>
      <c r="X40" s="725"/>
      <c r="Y40" s="708"/>
      <c r="Z40" s="708"/>
      <c r="AA40" s="708"/>
      <c r="AB40" s="708"/>
      <c r="AC40" s="708"/>
      <c r="AD40" s="733"/>
      <c r="AE40" s="690"/>
      <c r="AF40" s="725"/>
      <c r="AG40" s="708"/>
      <c r="AH40" s="708"/>
      <c r="AI40" s="708"/>
      <c r="AJ40" s="708"/>
      <c r="AK40" s="708"/>
      <c r="AL40" s="733"/>
    </row>
    <row r="41" spans="2:38" ht="20.100000000000001" customHeight="1" x14ac:dyDescent="0.25">
      <c r="B41" s="35">
        <v>14</v>
      </c>
      <c r="C41" s="105"/>
      <c r="D41" s="126" t="s">
        <v>1227</v>
      </c>
      <c r="E41" s="49" t="s">
        <v>1121</v>
      </c>
      <c r="F41" s="128" t="s">
        <v>1228</v>
      </c>
      <c r="G41" s="690"/>
      <c r="H41" s="725"/>
      <c r="I41" s="708"/>
      <c r="J41" s="708"/>
      <c r="K41" s="708"/>
      <c r="L41" s="708"/>
      <c r="M41" s="708"/>
      <c r="N41" s="733"/>
      <c r="O41" s="690"/>
      <c r="P41" s="725"/>
      <c r="Q41" s="708"/>
      <c r="R41" s="708"/>
      <c r="S41" s="708"/>
      <c r="T41" s="708"/>
      <c r="U41" s="708"/>
      <c r="V41" s="733"/>
      <c r="W41" s="690"/>
      <c r="X41" s="725"/>
      <c r="Y41" s="708"/>
      <c r="Z41" s="708"/>
      <c r="AA41" s="708"/>
      <c r="AB41" s="708"/>
      <c r="AC41" s="708"/>
      <c r="AD41" s="733"/>
      <c r="AE41" s="690"/>
      <c r="AF41" s="725"/>
      <c r="AG41" s="708"/>
      <c r="AH41" s="708"/>
      <c r="AI41" s="708"/>
      <c r="AJ41" s="708"/>
      <c r="AK41" s="708"/>
      <c r="AL41" s="733"/>
    </row>
    <row r="42" spans="2:38" ht="20.100000000000001" customHeight="1" x14ac:dyDescent="0.25">
      <c r="B42" s="35">
        <v>15</v>
      </c>
      <c r="C42" s="105"/>
      <c r="D42" s="126" t="s">
        <v>1229</v>
      </c>
      <c r="E42" s="49" t="s">
        <v>1121</v>
      </c>
      <c r="F42" s="127" t="s">
        <v>1230</v>
      </c>
      <c r="G42" s="690"/>
      <c r="H42" s="725"/>
      <c r="I42" s="708"/>
      <c r="J42" s="708"/>
      <c r="K42" s="708"/>
      <c r="L42" s="708"/>
      <c r="M42" s="708"/>
      <c r="N42" s="733"/>
      <c r="O42" s="690"/>
      <c r="P42" s="725"/>
      <c r="Q42" s="708"/>
      <c r="R42" s="708"/>
      <c r="S42" s="708"/>
      <c r="T42" s="708"/>
      <c r="U42" s="708"/>
      <c r="V42" s="733"/>
      <c r="W42" s="690"/>
      <c r="X42" s="725"/>
      <c r="Y42" s="708"/>
      <c r="Z42" s="708"/>
      <c r="AA42" s="708"/>
      <c r="AB42" s="708"/>
      <c r="AC42" s="708"/>
      <c r="AD42" s="733"/>
      <c r="AE42" s="690"/>
      <c r="AF42" s="725"/>
      <c r="AG42" s="708"/>
      <c r="AH42" s="708"/>
      <c r="AI42" s="708"/>
      <c r="AJ42" s="708"/>
      <c r="AK42" s="708"/>
      <c r="AL42" s="733"/>
    </row>
    <row r="43" spans="2:38" ht="20.100000000000001" customHeight="1" x14ac:dyDescent="0.25">
      <c r="B43" s="261">
        <v>16</v>
      </c>
      <c r="C43" s="105"/>
      <c r="D43" s="126" t="s">
        <v>1231</v>
      </c>
      <c r="E43" s="49" t="s">
        <v>1121</v>
      </c>
      <c r="F43" s="127" t="s">
        <v>1232</v>
      </c>
      <c r="G43" s="690"/>
      <c r="H43" s="725"/>
      <c r="I43" s="708"/>
      <c r="J43" s="708"/>
      <c r="K43" s="708"/>
      <c r="L43" s="708"/>
      <c r="M43" s="708"/>
      <c r="N43" s="733"/>
      <c r="O43" s="690"/>
      <c r="P43" s="725"/>
      <c r="Q43" s="708"/>
      <c r="R43" s="708"/>
      <c r="S43" s="708"/>
      <c r="T43" s="708"/>
      <c r="U43" s="708"/>
      <c r="V43" s="733"/>
      <c r="W43" s="690"/>
      <c r="X43" s="725"/>
      <c r="Y43" s="708"/>
      <c r="Z43" s="708"/>
      <c r="AA43" s="708"/>
      <c r="AB43" s="708"/>
      <c r="AC43" s="708"/>
      <c r="AD43" s="733"/>
      <c r="AE43" s="690"/>
      <c r="AF43" s="725"/>
      <c r="AG43" s="708"/>
      <c r="AH43" s="708"/>
      <c r="AI43" s="708"/>
      <c r="AJ43" s="708"/>
      <c r="AK43" s="708"/>
      <c r="AL43" s="733"/>
    </row>
    <row r="44" spans="2:38" ht="20.100000000000001" customHeight="1" x14ac:dyDescent="0.25">
      <c r="B44" s="35">
        <v>17</v>
      </c>
      <c r="C44" s="105"/>
      <c r="D44" s="126" t="s">
        <v>1267</v>
      </c>
      <c r="E44" s="49" t="s">
        <v>1121</v>
      </c>
      <c r="F44" s="351" t="s">
        <v>1268</v>
      </c>
      <c r="G44" s="690"/>
      <c r="H44" s="725"/>
      <c r="I44" s="708"/>
      <c r="J44" s="708"/>
      <c r="K44" s="708"/>
      <c r="L44" s="708"/>
      <c r="M44" s="708"/>
      <c r="N44" s="733"/>
      <c r="O44" s="690"/>
      <c r="P44" s="725"/>
      <c r="Q44" s="708"/>
      <c r="R44" s="708"/>
      <c r="S44" s="708"/>
      <c r="T44" s="708"/>
      <c r="U44" s="708"/>
      <c r="V44" s="733"/>
      <c r="W44" s="690"/>
      <c r="X44" s="725"/>
      <c r="Y44" s="708"/>
      <c r="Z44" s="708"/>
      <c r="AA44" s="708"/>
      <c r="AB44" s="708"/>
      <c r="AC44" s="708"/>
      <c r="AD44" s="733"/>
      <c r="AE44" s="690"/>
      <c r="AF44" s="725"/>
      <c r="AG44" s="708"/>
      <c r="AH44" s="708"/>
      <c r="AI44" s="708"/>
      <c r="AJ44" s="708"/>
      <c r="AK44" s="708"/>
      <c r="AL44" s="733"/>
    </row>
    <row r="45" spans="2:38" ht="20.100000000000001" customHeight="1" x14ac:dyDescent="0.25">
      <c r="B45" s="35">
        <v>18</v>
      </c>
      <c r="C45" s="105"/>
      <c r="D45" s="126" t="s">
        <v>1273</v>
      </c>
      <c r="E45" s="49" t="s">
        <v>1121</v>
      </c>
      <c r="F45" s="127" t="s">
        <v>1274</v>
      </c>
      <c r="G45" s="690"/>
      <c r="H45" s="725"/>
      <c r="I45" s="708"/>
      <c r="J45" s="708"/>
      <c r="K45" s="708"/>
      <c r="L45" s="708"/>
      <c r="M45" s="708"/>
      <c r="N45" s="733"/>
      <c r="O45" s="690"/>
      <c r="P45" s="725"/>
      <c r="Q45" s="708"/>
      <c r="R45" s="708"/>
      <c r="S45" s="708"/>
      <c r="T45" s="708"/>
      <c r="U45" s="708"/>
      <c r="V45" s="733"/>
      <c r="W45" s="690"/>
      <c r="X45" s="725"/>
      <c r="Y45" s="708"/>
      <c r="Z45" s="708"/>
      <c r="AA45" s="708"/>
      <c r="AB45" s="708"/>
      <c r="AC45" s="708"/>
      <c r="AD45" s="733"/>
      <c r="AE45" s="690"/>
      <c r="AF45" s="725"/>
      <c r="AG45" s="708"/>
      <c r="AH45" s="708"/>
      <c r="AI45" s="708"/>
      <c r="AJ45" s="708"/>
      <c r="AK45" s="708"/>
      <c r="AL45" s="733"/>
    </row>
    <row r="46" spans="2:38" ht="20.100000000000001" customHeight="1" x14ac:dyDescent="0.25">
      <c r="B46" s="261">
        <v>19</v>
      </c>
      <c r="C46" s="105"/>
      <c r="D46" s="126" t="s">
        <v>1449</v>
      </c>
      <c r="E46" s="49" t="s">
        <v>1121</v>
      </c>
      <c r="F46" s="351" t="s">
        <v>1450</v>
      </c>
      <c r="G46" s="690"/>
      <c r="H46" s="725"/>
      <c r="I46" s="708"/>
      <c r="J46" s="708"/>
      <c r="K46" s="708"/>
      <c r="L46" s="708"/>
      <c r="M46" s="708"/>
      <c r="N46" s="733"/>
      <c r="O46" s="690"/>
      <c r="P46" s="725"/>
      <c r="Q46" s="708"/>
      <c r="R46" s="708"/>
      <c r="S46" s="708"/>
      <c r="T46" s="708"/>
      <c r="U46" s="708"/>
      <c r="V46" s="733"/>
      <c r="W46" s="690"/>
      <c r="X46" s="725"/>
      <c r="Y46" s="708"/>
      <c r="Z46" s="708"/>
      <c r="AA46" s="708"/>
      <c r="AB46" s="708"/>
      <c r="AC46" s="708"/>
      <c r="AD46" s="733"/>
      <c r="AE46" s="690"/>
      <c r="AF46" s="725"/>
      <c r="AG46" s="708"/>
      <c r="AH46" s="708"/>
      <c r="AI46" s="708"/>
      <c r="AJ46" s="708"/>
      <c r="AK46" s="708"/>
      <c r="AL46" s="733"/>
    </row>
    <row r="47" spans="2:38" ht="20.100000000000001" customHeight="1" x14ac:dyDescent="0.25">
      <c r="B47" s="35">
        <v>20</v>
      </c>
      <c r="C47" s="105"/>
      <c r="D47" s="126" t="s">
        <v>1295</v>
      </c>
      <c r="E47" s="49" t="s">
        <v>1121</v>
      </c>
      <c r="F47" s="127" t="s">
        <v>1296</v>
      </c>
      <c r="G47" s="690"/>
      <c r="H47" s="725"/>
      <c r="I47" s="708"/>
      <c r="J47" s="708"/>
      <c r="K47" s="708"/>
      <c r="L47" s="708"/>
      <c r="M47" s="708"/>
      <c r="N47" s="733"/>
      <c r="O47" s="690"/>
      <c r="P47" s="725"/>
      <c r="Q47" s="708"/>
      <c r="R47" s="708"/>
      <c r="S47" s="708"/>
      <c r="T47" s="708"/>
      <c r="U47" s="708"/>
      <c r="V47" s="733"/>
      <c r="W47" s="690"/>
      <c r="X47" s="725"/>
      <c r="Y47" s="708"/>
      <c r="Z47" s="708"/>
      <c r="AA47" s="708"/>
      <c r="AB47" s="708"/>
      <c r="AC47" s="708"/>
      <c r="AD47" s="733"/>
      <c r="AE47" s="690"/>
      <c r="AF47" s="725"/>
      <c r="AG47" s="708"/>
      <c r="AH47" s="708"/>
      <c r="AI47" s="708"/>
      <c r="AJ47" s="708"/>
      <c r="AK47" s="708"/>
      <c r="AL47" s="733"/>
    </row>
    <row r="48" spans="2:38" ht="20.100000000000001" customHeight="1" x14ac:dyDescent="0.25">
      <c r="B48" s="261">
        <v>21</v>
      </c>
      <c r="C48" s="105"/>
      <c r="D48" s="126" t="s">
        <v>1337</v>
      </c>
      <c r="E48" s="49" t="s">
        <v>1121</v>
      </c>
      <c r="F48" s="128" t="s">
        <v>1338</v>
      </c>
      <c r="G48" s="690"/>
      <c r="H48" s="725"/>
      <c r="I48" s="708"/>
      <c r="J48" s="708"/>
      <c r="K48" s="708"/>
      <c r="L48" s="708"/>
      <c r="M48" s="708"/>
      <c r="N48" s="733"/>
      <c r="O48" s="690"/>
      <c r="P48" s="725"/>
      <c r="Q48" s="708"/>
      <c r="R48" s="708"/>
      <c r="S48" s="708"/>
      <c r="T48" s="708"/>
      <c r="U48" s="708"/>
      <c r="V48" s="733"/>
      <c r="W48" s="690"/>
      <c r="X48" s="725"/>
      <c r="Y48" s="708"/>
      <c r="Z48" s="708"/>
      <c r="AA48" s="708"/>
      <c r="AB48" s="708"/>
      <c r="AC48" s="708"/>
      <c r="AD48" s="733"/>
      <c r="AE48" s="690"/>
      <c r="AF48" s="725"/>
      <c r="AG48" s="708"/>
      <c r="AH48" s="708"/>
      <c r="AI48" s="708"/>
      <c r="AJ48" s="708"/>
      <c r="AK48" s="708"/>
      <c r="AL48" s="733"/>
    </row>
    <row r="49" spans="2:45" ht="20.100000000000001" customHeight="1" x14ac:dyDescent="0.25">
      <c r="B49" s="35">
        <v>22</v>
      </c>
      <c r="C49" s="105"/>
      <c r="D49" s="126" t="s">
        <v>1339</v>
      </c>
      <c r="E49" s="49" t="s">
        <v>1121</v>
      </c>
      <c r="F49" s="127" t="s">
        <v>1340</v>
      </c>
      <c r="G49" s="690"/>
      <c r="H49" s="725"/>
      <c r="I49" s="708"/>
      <c r="J49" s="708"/>
      <c r="K49" s="708"/>
      <c r="L49" s="708"/>
      <c r="M49" s="708"/>
      <c r="N49" s="733"/>
      <c r="O49" s="690"/>
      <c r="P49" s="725"/>
      <c r="Q49" s="708"/>
      <c r="R49" s="708"/>
      <c r="S49" s="708"/>
      <c r="T49" s="708"/>
      <c r="U49" s="708"/>
      <c r="V49" s="733"/>
      <c r="W49" s="690"/>
      <c r="X49" s="725"/>
      <c r="Y49" s="708"/>
      <c r="Z49" s="708"/>
      <c r="AA49" s="708"/>
      <c r="AB49" s="708"/>
      <c r="AC49" s="708"/>
      <c r="AD49" s="733"/>
      <c r="AE49" s="690"/>
      <c r="AF49" s="725"/>
      <c r="AG49" s="708"/>
      <c r="AH49" s="708"/>
      <c r="AI49" s="708"/>
      <c r="AJ49" s="708"/>
      <c r="AK49" s="708"/>
      <c r="AL49" s="733"/>
    </row>
    <row r="50" spans="2:45" ht="20.100000000000001" customHeight="1" x14ac:dyDescent="0.25">
      <c r="B50" s="35">
        <v>23</v>
      </c>
      <c r="C50" s="105"/>
      <c r="D50" s="137" t="s">
        <v>1341</v>
      </c>
      <c r="E50" s="138" t="s">
        <v>1121</v>
      </c>
      <c r="F50" s="139" t="s">
        <v>1342</v>
      </c>
      <c r="G50" s="690"/>
      <c r="H50" s="725"/>
      <c r="I50" s="709"/>
      <c r="J50" s="708"/>
      <c r="K50" s="708"/>
      <c r="L50" s="708"/>
      <c r="M50" s="709"/>
      <c r="N50" s="733"/>
      <c r="O50" s="690"/>
      <c r="P50" s="725"/>
      <c r="Q50" s="709"/>
      <c r="R50" s="708"/>
      <c r="S50" s="708"/>
      <c r="T50" s="708"/>
      <c r="U50" s="709"/>
      <c r="V50" s="733"/>
      <c r="W50" s="690"/>
      <c r="X50" s="725"/>
      <c r="Y50" s="709"/>
      <c r="Z50" s="708"/>
      <c r="AA50" s="708"/>
      <c r="AB50" s="708"/>
      <c r="AC50" s="709"/>
      <c r="AD50" s="733"/>
      <c r="AE50" s="690"/>
      <c r="AF50" s="725"/>
      <c r="AG50" s="709"/>
      <c r="AH50" s="708"/>
      <c r="AI50" s="708"/>
      <c r="AJ50" s="708"/>
      <c r="AK50" s="709"/>
      <c r="AL50" s="733"/>
    </row>
    <row r="51" spans="2:45" ht="20.100000000000001" customHeight="1" thickBot="1" x14ac:dyDescent="0.3">
      <c r="C51" s="774" t="s">
        <v>53</v>
      </c>
      <c r="D51" s="775"/>
      <c r="E51" s="775"/>
      <c r="F51" s="776"/>
      <c r="G51" s="690"/>
      <c r="H51" s="436"/>
      <c r="I51" s="440"/>
      <c r="J51" s="437"/>
      <c r="K51" s="437"/>
      <c r="L51" s="437"/>
      <c r="M51" s="438"/>
      <c r="N51" s="439"/>
      <c r="O51" s="690"/>
      <c r="P51" s="436"/>
      <c r="Q51" s="440"/>
      <c r="R51" s="437"/>
      <c r="S51" s="437"/>
      <c r="T51" s="437"/>
      <c r="U51" s="438"/>
      <c r="V51" s="439"/>
      <c r="W51" s="690"/>
      <c r="X51" s="436"/>
      <c r="Y51" s="440"/>
      <c r="Z51" s="437"/>
      <c r="AA51" s="437"/>
      <c r="AB51" s="437"/>
      <c r="AC51" s="438"/>
      <c r="AD51" s="439"/>
      <c r="AE51" s="690"/>
      <c r="AF51" s="436"/>
      <c r="AG51" s="440"/>
      <c r="AH51" s="437"/>
      <c r="AI51" s="437"/>
      <c r="AJ51" s="437"/>
      <c r="AK51" s="438"/>
      <c r="AL51" s="439"/>
    </row>
    <row r="52" spans="2:45" ht="30" customHeight="1" thickTop="1" thickBot="1" x14ac:dyDescent="0.3">
      <c r="B52" s="665" t="s">
        <v>1141</v>
      </c>
      <c r="C52" s="702"/>
      <c r="D52" s="702"/>
      <c r="E52" s="702"/>
      <c r="F52" s="702"/>
      <c r="G52" s="703"/>
      <c r="H52" s="702"/>
      <c r="I52" s="702"/>
      <c r="J52" s="702"/>
      <c r="K52" s="702"/>
      <c r="L52" s="702"/>
      <c r="M52" s="702"/>
      <c r="N52" s="702"/>
      <c r="O52" s="703"/>
      <c r="P52" s="702"/>
      <c r="Q52" s="702"/>
      <c r="R52" s="702"/>
      <c r="S52" s="702"/>
      <c r="T52" s="702"/>
      <c r="U52" s="702"/>
      <c r="V52" s="702"/>
      <c r="W52" s="702"/>
      <c r="X52" s="702"/>
      <c r="Y52" s="702"/>
      <c r="Z52" s="702"/>
      <c r="AA52" s="702"/>
      <c r="AB52" s="702"/>
      <c r="AC52" s="702"/>
      <c r="AD52" s="702"/>
      <c r="AE52" s="703"/>
      <c r="AF52" s="702"/>
      <c r="AG52" s="702"/>
      <c r="AH52" s="702"/>
      <c r="AI52" s="702"/>
      <c r="AJ52" s="702"/>
      <c r="AK52" s="702"/>
      <c r="AL52" s="702"/>
    </row>
    <row r="53" spans="2:45" ht="20.100000000000001" customHeight="1" thickTop="1" thickBot="1" x14ac:dyDescent="0.3">
      <c r="B53" s="35">
        <v>1</v>
      </c>
      <c r="C53" s="102"/>
      <c r="D53" s="154" t="s">
        <v>1134</v>
      </c>
      <c r="E53" s="54" t="s">
        <v>1121</v>
      </c>
      <c r="F53" s="155" t="s">
        <v>1451</v>
      </c>
      <c r="G53" s="141"/>
      <c r="H53" s="713">
        <v>4195</v>
      </c>
      <c r="I53" s="715">
        <v>4225</v>
      </c>
      <c r="J53" s="715">
        <v>4321</v>
      </c>
      <c r="K53" s="715">
        <v>4680</v>
      </c>
      <c r="L53" s="715">
        <v>5425</v>
      </c>
      <c r="M53" s="715">
        <v>5805</v>
      </c>
      <c r="N53" s="716">
        <v>8190</v>
      </c>
      <c r="O53" s="141"/>
      <c r="P53" s="713">
        <v>3615</v>
      </c>
      <c r="Q53" s="715">
        <v>3640</v>
      </c>
      <c r="R53" s="715">
        <v>3725</v>
      </c>
      <c r="S53" s="715">
        <v>4035</v>
      </c>
      <c r="T53" s="715">
        <v>4675</v>
      </c>
      <c r="U53" s="715">
        <v>5005</v>
      </c>
      <c r="V53" s="716">
        <v>7060</v>
      </c>
      <c r="W53" s="141"/>
      <c r="X53" s="713">
        <v>3325</v>
      </c>
      <c r="Y53" s="715">
        <v>3350</v>
      </c>
      <c r="Z53" s="715">
        <v>3430</v>
      </c>
      <c r="AA53" s="715">
        <v>3715</v>
      </c>
      <c r="AB53" s="715">
        <v>4305</v>
      </c>
      <c r="AC53" s="715">
        <v>4605</v>
      </c>
      <c r="AD53" s="716">
        <v>6495</v>
      </c>
      <c r="AE53" s="141"/>
      <c r="AF53" s="713">
        <v>3185</v>
      </c>
      <c r="AG53" s="715">
        <v>3205</v>
      </c>
      <c r="AH53" s="715">
        <v>3280</v>
      </c>
      <c r="AI53" s="715">
        <v>3550</v>
      </c>
      <c r="AJ53" s="715">
        <v>4115</v>
      </c>
      <c r="AK53" s="715">
        <v>4405</v>
      </c>
      <c r="AL53" s="716">
        <v>6215</v>
      </c>
      <c r="AS53"/>
    </row>
    <row r="54" spans="2:45" ht="20.100000000000001" customHeight="1" thickTop="1" thickBot="1" x14ac:dyDescent="0.3">
      <c r="B54" s="35">
        <v>2</v>
      </c>
      <c r="C54" s="105"/>
      <c r="D54" s="151" t="s">
        <v>1135</v>
      </c>
      <c r="E54" s="152" t="s">
        <v>1136</v>
      </c>
      <c r="F54" s="153" t="s">
        <v>1137</v>
      </c>
      <c r="G54" s="141"/>
      <c r="H54" s="725"/>
      <c r="I54" s="708"/>
      <c r="J54" s="708"/>
      <c r="K54" s="708"/>
      <c r="L54" s="708"/>
      <c r="M54" s="708"/>
      <c r="N54" s="733"/>
      <c r="O54" s="141"/>
      <c r="P54" s="725"/>
      <c r="Q54" s="708"/>
      <c r="R54" s="708"/>
      <c r="S54" s="708"/>
      <c r="T54" s="708"/>
      <c r="U54" s="708"/>
      <c r="V54" s="733"/>
      <c r="W54" s="141"/>
      <c r="X54" s="725"/>
      <c r="Y54" s="708"/>
      <c r="Z54" s="708"/>
      <c r="AA54" s="708"/>
      <c r="AB54" s="708"/>
      <c r="AC54" s="708"/>
      <c r="AD54" s="733"/>
      <c r="AE54" s="141"/>
      <c r="AF54" s="725"/>
      <c r="AG54" s="708"/>
      <c r="AH54" s="708"/>
      <c r="AI54" s="708"/>
      <c r="AJ54" s="708"/>
      <c r="AK54" s="708"/>
      <c r="AL54" s="733"/>
    </row>
    <row r="55" spans="2:45" ht="20.100000000000001" customHeight="1" thickTop="1" x14ac:dyDescent="0.25">
      <c r="B55" s="35">
        <v>3</v>
      </c>
      <c r="C55" s="105"/>
      <c r="D55" s="151" t="s">
        <v>1138</v>
      </c>
      <c r="E55" s="152" t="s">
        <v>1136</v>
      </c>
      <c r="F55" s="153" t="s">
        <v>1139</v>
      </c>
      <c r="G55" s="141"/>
      <c r="H55" s="725"/>
      <c r="I55" s="708"/>
      <c r="J55" s="708"/>
      <c r="K55" s="708"/>
      <c r="L55" s="708"/>
      <c r="M55" s="708"/>
      <c r="N55" s="733"/>
      <c r="O55" s="141"/>
      <c r="P55" s="725"/>
      <c r="Q55" s="708"/>
      <c r="R55" s="708"/>
      <c r="S55" s="708"/>
      <c r="T55" s="708"/>
      <c r="U55" s="708"/>
      <c r="V55" s="733"/>
      <c r="W55" s="141"/>
      <c r="X55" s="725"/>
      <c r="Y55" s="708"/>
      <c r="Z55" s="708"/>
      <c r="AA55" s="708"/>
      <c r="AB55" s="708"/>
      <c r="AC55" s="708"/>
      <c r="AD55" s="733"/>
      <c r="AE55" s="141"/>
      <c r="AF55" s="725"/>
      <c r="AG55" s="708"/>
      <c r="AH55" s="708"/>
      <c r="AI55" s="708"/>
      <c r="AJ55" s="708"/>
      <c r="AK55" s="708"/>
      <c r="AL55" s="733"/>
    </row>
    <row r="56" spans="2:45" ht="20.100000000000001" customHeight="1" thickBot="1" x14ac:dyDescent="0.3">
      <c r="B56" s="35">
        <v>4</v>
      </c>
      <c r="C56" s="105"/>
      <c r="D56" s="151" t="s">
        <v>1142</v>
      </c>
      <c r="E56" s="152" t="s">
        <v>1143</v>
      </c>
      <c r="F56" s="153" t="s">
        <v>1452</v>
      </c>
      <c r="G56" s="125"/>
      <c r="H56" s="725"/>
      <c r="I56" s="708"/>
      <c r="J56" s="708"/>
      <c r="K56" s="708"/>
      <c r="L56" s="708"/>
      <c r="M56" s="708"/>
      <c r="N56" s="733"/>
      <c r="O56" s="125"/>
      <c r="P56" s="725"/>
      <c r="Q56" s="708"/>
      <c r="R56" s="708"/>
      <c r="S56" s="708"/>
      <c r="T56" s="708"/>
      <c r="U56" s="708"/>
      <c r="V56" s="733"/>
      <c r="W56" s="125"/>
      <c r="X56" s="725"/>
      <c r="Y56" s="708"/>
      <c r="Z56" s="708"/>
      <c r="AA56" s="708"/>
      <c r="AB56" s="708"/>
      <c r="AC56" s="708"/>
      <c r="AD56" s="733"/>
      <c r="AE56" s="125"/>
      <c r="AF56" s="725"/>
      <c r="AG56" s="708"/>
      <c r="AH56" s="708"/>
      <c r="AI56" s="708"/>
      <c r="AJ56" s="708"/>
      <c r="AK56" s="708"/>
      <c r="AL56" s="733"/>
    </row>
    <row r="57" spans="2:45" ht="20.100000000000001" customHeight="1" thickTop="1" thickBot="1" x14ac:dyDescent="0.3">
      <c r="B57" s="35">
        <v>5</v>
      </c>
      <c r="C57" s="105"/>
      <c r="D57" s="151" t="s">
        <v>1144</v>
      </c>
      <c r="E57" s="152" t="s">
        <v>1143</v>
      </c>
      <c r="F57" s="153" t="s">
        <v>1453</v>
      </c>
      <c r="G57" s="141"/>
      <c r="H57" s="725"/>
      <c r="I57" s="708"/>
      <c r="J57" s="708"/>
      <c r="K57" s="708"/>
      <c r="L57" s="708"/>
      <c r="M57" s="708"/>
      <c r="N57" s="733"/>
      <c r="O57" s="141"/>
      <c r="P57" s="725"/>
      <c r="Q57" s="708"/>
      <c r="R57" s="708"/>
      <c r="S57" s="708"/>
      <c r="T57" s="708"/>
      <c r="U57" s="708"/>
      <c r="V57" s="733"/>
      <c r="W57" s="141"/>
      <c r="X57" s="725"/>
      <c r="Y57" s="708"/>
      <c r="Z57" s="708"/>
      <c r="AA57" s="708"/>
      <c r="AB57" s="708"/>
      <c r="AC57" s="708"/>
      <c r="AD57" s="733"/>
      <c r="AE57" s="141"/>
      <c r="AF57" s="725"/>
      <c r="AG57" s="708"/>
      <c r="AH57" s="708"/>
      <c r="AI57" s="708"/>
      <c r="AJ57" s="708"/>
      <c r="AK57" s="708"/>
      <c r="AL57" s="733"/>
    </row>
    <row r="58" spans="2:45" ht="20.100000000000001" customHeight="1" thickTop="1" x14ac:dyDescent="0.25">
      <c r="B58" s="35">
        <v>6</v>
      </c>
      <c r="C58" s="105"/>
      <c r="D58" s="151" t="s">
        <v>1145</v>
      </c>
      <c r="E58" s="152" t="s">
        <v>1143</v>
      </c>
      <c r="F58" s="153" t="s">
        <v>1146</v>
      </c>
      <c r="G58" s="141"/>
      <c r="H58" s="725"/>
      <c r="I58" s="708"/>
      <c r="J58" s="708"/>
      <c r="K58" s="708"/>
      <c r="L58" s="708"/>
      <c r="M58" s="708"/>
      <c r="N58" s="733"/>
      <c r="O58" s="141"/>
      <c r="P58" s="725"/>
      <c r="Q58" s="708"/>
      <c r="R58" s="708"/>
      <c r="S58" s="708"/>
      <c r="T58" s="708"/>
      <c r="U58" s="708"/>
      <c r="V58" s="733"/>
      <c r="W58" s="141"/>
      <c r="X58" s="725"/>
      <c r="Y58" s="708"/>
      <c r="Z58" s="708"/>
      <c r="AA58" s="708"/>
      <c r="AB58" s="708"/>
      <c r="AC58" s="708"/>
      <c r="AD58" s="733"/>
      <c r="AE58" s="141"/>
      <c r="AF58" s="725"/>
      <c r="AG58" s="708"/>
      <c r="AH58" s="708"/>
      <c r="AI58" s="708"/>
      <c r="AJ58" s="708"/>
      <c r="AK58" s="708"/>
      <c r="AL58" s="733"/>
    </row>
    <row r="59" spans="2:45" ht="20.100000000000001" customHeight="1" x14ac:dyDescent="0.25">
      <c r="B59" s="35">
        <v>7</v>
      </c>
      <c r="C59" s="105"/>
      <c r="D59" s="151" t="s">
        <v>1149</v>
      </c>
      <c r="E59" s="152" t="s">
        <v>1121</v>
      </c>
      <c r="F59" s="153" t="s">
        <v>1150</v>
      </c>
      <c r="G59" s="125"/>
      <c r="H59" s="725"/>
      <c r="I59" s="708"/>
      <c r="J59" s="708"/>
      <c r="K59" s="708"/>
      <c r="L59" s="708"/>
      <c r="M59" s="708"/>
      <c r="N59" s="733"/>
      <c r="O59" s="125"/>
      <c r="P59" s="725"/>
      <c r="Q59" s="708"/>
      <c r="R59" s="708"/>
      <c r="S59" s="708"/>
      <c r="T59" s="708"/>
      <c r="U59" s="708"/>
      <c r="V59" s="733"/>
      <c r="W59" s="125"/>
      <c r="X59" s="725"/>
      <c r="Y59" s="708"/>
      <c r="Z59" s="708"/>
      <c r="AA59" s="708"/>
      <c r="AB59" s="708"/>
      <c r="AC59" s="708"/>
      <c r="AD59" s="733"/>
      <c r="AE59" s="125"/>
      <c r="AF59" s="725"/>
      <c r="AG59" s="708"/>
      <c r="AH59" s="708"/>
      <c r="AI59" s="708"/>
      <c r="AJ59" s="708"/>
      <c r="AK59" s="708"/>
      <c r="AL59" s="733"/>
    </row>
    <row r="60" spans="2:45" ht="20.100000000000001" customHeight="1" x14ac:dyDescent="0.25">
      <c r="B60" s="35">
        <v>8</v>
      </c>
      <c r="C60" s="105"/>
      <c r="D60" s="151" t="s">
        <v>1151</v>
      </c>
      <c r="E60" s="152" t="s">
        <v>1121</v>
      </c>
      <c r="F60" s="153" t="s">
        <v>1152</v>
      </c>
      <c r="G60" s="125"/>
      <c r="H60" s="725"/>
      <c r="I60" s="708"/>
      <c r="J60" s="708"/>
      <c r="K60" s="708"/>
      <c r="L60" s="708"/>
      <c r="M60" s="708"/>
      <c r="N60" s="733"/>
      <c r="O60" s="125"/>
      <c r="P60" s="725"/>
      <c r="Q60" s="708"/>
      <c r="R60" s="708"/>
      <c r="S60" s="708"/>
      <c r="T60" s="708"/>
      <c r="U60" s="708"/>
      <c r="V60" s="733"/>
      <c r="W60" s="125"/>
      <c r="X60" s="725"/>
      <c r="Y60" s="708"/>
      <c r="Z60" s="708"/>
      <c r="AA60" s="708"/>
      <c r="AB60" s="708"/>
      <c r="AC60" s="708"/>
      <c r="AD60" s="733"/>
      <c r="AE60" s="125"/>
      <c r="AF60" s="725"/>
      <c r="AG60" s="708"/>
      <c r="AH60" s="708"/>
      <c r="AI60" s="708"/>
      <c r="AJ60" s="708"/>
      <c r="AK60" s="708"/>
      <c r="AL60" s="733"/>
    </row>
    <row r="61" spans="2:45" ht="20.100000000000001" customHeight="1" x14ac:dyDescent="0.25">
      <c r="B61" s="35">
        <v>9</v>
      </c>
      <c r="C61" s="105"/>
      <c r="D61" s="151" t="s">
        <v>1153</v>
      </c>
      <c r="E61" s="152" t="s">
        <v>1121</v>
      </c>
      <c r="F61" s="153" t="s">
        <v>1454</v>
      </c>
      <c r="G61" s="125"/>
      <c r="H61" s="725"/>
      <c r="I61" s="708"/>
      <c r="J61" s="708"/>
      <c r="K61" s="708"/>
      <c r="L61" s="708"/>
      <c r="M61" s="708"/>
      <c r="N61" s="733"/>
      <c r="O61" s="125"/>
      <c r="P61" s="725"/>
      <c r="Q61" s="708"/>
      <c r="R61" s="708"/>
      <c r="S61" s="708"/>
      <c r="T61" s="708"/>
      <c r="U61" s="708"/>
      <c r="V61" s="733"/>
      <c r="W61" s="125"/>
      <c r="X61" s="725"/>
      <c r="Y61" s="708"/>
      <c r="Z61" s="708"/>
      <c r="AA61" s="708"/>
      <c r="AB61" s="708"/>
      <c r="AC61" s="708"/>
      <c r="AD61" s="733"/>
      <c r="AE61" s="125"/>
      <c r="AF61" s="725"/>
      <c r="AG61" s="708"/>
      <c r="AH61" s="708"/>
      <c r="AI61" s="708"/>
      <c r="AJ61" s="708"/>
      <c r="AK61" s="708"/>
      <c r="AL61" s="733"/>
    </row>
    <row r="62" spans="2:45" ht="20.100000000000001" customHeight="1" x14ac:dyDescent="0.25">
      <c r="B62" s="35">
        <v>10</v>
      </c>
      <c r="C62" s="105"/>
      <c r="D62" s="151" t="s">
        <v>1154</v>
      </c>
      <c r="E62" s="152" t="s">
        <v>1121</v>
      </c>
      <c r="F62" s="153" t="s">
        <v>1155</v>
      </c>
      <c r="G62" s="125"/>
      <c r="H62" s="725"/>
      <c r="I62" s="708"/>
      <c r="J62" s="708"/>
      <c r="K62" s="708"/>
      <c r="L62" s="708"/>
      <c r="M62" s="708"/>
      <c r="N62" s="733"/>
      <c r="O62" s="125"/>
      <c r="P62" s="725"/>
      <c r="Q62" s="708"/>
      <c r="R62" s="708"/>
      <c r="S62" s="708"/>
      <c r="T62" s="708"/>
      <c r="U62" s="708"/>
      <c r="V62" s="733"/>
      <c r="W62" s="125"/>
      <c r="X62" s="725"/>
      <c r="Y62" s="708"/>
      <c r="Z62" s="708"/>
      <c r="AA62" s="708"/>
      <c r="AB62" s="708"/>
      <c r="AC62" s="708"/>
      <c r="AD62" s="733"/>
      <c r="AE62" s="125"/>
      <c r="AF62" s="725"/>
      <c r="AG62" s="708"/>
      <c r="AH62" s="708"/>
      <c r="AI62" s="708"/>
      <c r="AJ62" s="708"/>
      <c r="AK62" s="708"/>
      <c r="AL62" s="733"/>
    </row>
    <row r="63" spans="2:45" ht="20.100000000000001" customHeight="1" x14ac:dyDescent="0.25">
      <c r="B63" s="35">
        <v>11</v>
      </c>
      <c r="C63" s="105"/>
      <c r="D63" s="151" t="s">
        <v>1158</v>
      </c>
      <c r="E63" s="152" t="s">
        <v>1121</v>
      </c>
      <c r="F63" s="153" t="s">
        <v>1159</v>
      </c>
      <c r="G63" s="125"/>
      <c r="H63" s="725"/>
      <c r="I63" s="708"/>
      <c r="J63" s="708"/>
      <c r="K63" s="708"/>
      <c r="L63" s="708"/>
      <c r="M63" s="708"/>
      <c r="N63" s="733"/>
      <c r="O63" s="125"/>
      <c r="P63" s="725"/>
      <c r="Q63" s="708"/>
      <c r="R63" s="708"/>
      <c r="S63" s="708"/>
      <c r="T63" s="708"/>
      <c r="U63" s="708"/>
      <c r="V63" s="733"/>
      <c r="W63" s="125"/>
      <c r="X63" s="725"/>
      <c r="Y63" s="708"/>
      <c r="Z63" s="708"/>
      <c r="AA63" s="708"/>
      <c r="AB63" s="708"/>
      <c r="AC63" s="708"/>
      <c r="AD63" s="733"/>
      <c r="AE63" s="125"/>
      <c r="AF63" s="725"/>
      <c r="AG63" s="708"/>
      <c r="AH63" s="708"/>
      <c r="AI63" s="708"/>
      <c r="AJ63" s="708"/>
      <c r="AK63" s="708"/>
      <c r="AL63" s="733"/>
    </row>
    <row r="64" spans="2:45" ht="20.100000000000001" customHeight="1" x14ac:dyDescent="0.25">
      <c r="B64" s="35">
        <v>12</v>
      </c>
      <c r="C64" s="105"/>
      <c r="D64" s="151" t="s">
        <v>1160</v>
      </c>
      <c r="E64" s="152" t="s">
        <v>1121</v>
      </c>
      <c r="F64" s="153" t="s">
        <v>1140</v>
      </c>
      <c r="G64" s="125"/>
      <c r="H64" s="725"/>
      <c r="I64" s="708"/>
      <c r="J64" s="708"/>
      <c r="K64" s="708"/>
      <c r="L64" s="708"/>
      <c r="M64" s="708"/>
      <c r="N64" s="733"/>
      <c r="O64" s="125"/>
      <c r="P64" s="725"/>
      <c r="Q64" s="708"/>
      <c r="R64" s="708"/>
      <c r="S64" s="708"/>
      <c r="T64" s="708"/>
      <c r="U64" s="708"/>
      <c r="V64" s="733"/>
      <c r="W64" s="125"/>
      <c r="X64" s="725"/>
      <c r="Y64" s="708"/>
      <c r="Z64" s="708"/>
      <c r="AA64" s="708"/>
      <c r="AB64" s="708"/>
      <c r="AC64" s="708"/>
      <c r="AD64" s="733"/>
      <c r="AE64" s="125"/>
      <c r="AF64" s="725"/>
      <c r="AG64" s="708"/>
      <c r="AH64" s="708"/>
      <c r="AI64" s="708"/>
      <c r="AJ64" s="708"/>
      <c r="AK64" s="708"/>
      <c r="AL64" s="733"/>
    </row>
    <row r="65" spans="2:38" ht="20.100000000000001" customHeight="1" x14ac:dyDescent="0.25">
      <c r="B65" s="35">
        <v>13</v>
      </c>
      <c r="C65" s="105"/>
      <c r="D65" s="151" t="s">
        <v>1176</v>
      </c>
      <c r="E65" s="152" t="s">
        <v>1121</v>
      </c>
      <c r="F65" s="153" t="s">
        <v>1177</v>
      </c>
      <c r="G65" s="125"/>
      <c r="H65" s="725"/>
      <c r="I65" s="708"/>
      <c r="J65" s="708"/>
      <c r="K65" s="708"/>
      <c r="L65" s="708"/>
      <c r="M65" s="708"/>
      <c r="N65" s="733"/>
      <c r="O65" s="125"/>
      <c r="P65" s="725"/>
      <c r="Q65" s="708"/>
      <c r="R65" s="708"/>
      <c r="S65" s="708"/>
      <c r="T65" s="708"/>
      <c r="U65" s="708"/>
      <c r="V65" s="733"/>
      <c r="W65" s="125"/>
      <c r="X65" s="725"/>
      <c r="Y65" s="708"/>
      <c r="Z65" s="708"/>
      <c r="AA65" s="708"/>
      <c r="AB65" s="708"/>
      <c r="AC65" s="708"/>
      <c r="AD65" s="733"/>
      <c r="AE65" s="125"/>
      <c r="AF65" s="725"/>
      <c r="AG65" s="708"/>
      <c r="AH65" s="708"/>
      <c r="AI65" s="708"/>
      <c r="AJ65" s="708"/>
      <c r="AK65" s="708"/>
      <c r="AL65" s="733"/>
    </row>
    <row r="66" spans="2:38" ht="20.100000000000001" customHeight="1" x14ac:dyDescent="0.25">
      <c r="B66" s="35">
        <v>14</v>
      </c>
      <c r="C66" s="105"/>
      <c r="D66" s="151" t="s">
        <v>1189</v>
      </c>
      <c r="E66" s="152" t="s">
        <v>1121</v>
      </c>
      <c r="F66" s="153" t="s">
        <v>1190</v>
      </c>
      <c r="G66" s="125"/>
      <c r="H66" s="725"/>
      <c r="I66" s="708"/>
      <c r="J66" s="708"/>
      <c r="K66" s="708"/>
      <c r="L66" s="708"/>
      <c r="M66" s="708"/>
      <c r="N66" s="733"/>
      <c r="O66" s="125"/>
      <c r="P66" s="725"/>
      <c r="Q66" s="708"/>
      <c r="R66" s="708"/>
      <c r="S66" s="708"/>
      <c r="T66" s="708"/>
      <c r="U66" s="708"/>
      <c r="V66" s="733"/>
      <c r="W66" s="125"/>
      <c r="X66" s="725"/>
      <c r="Y66" s="708"/>
      <c r="Z66" s="708"/>
      <c r="AA66" s="708"/>
      <c r="AB66" s="708"/>
      <c r="AC66" s="708"/>
      <c r="AD66" s="733"/>
      <c r="AE66" s="125"/>
      <c r="AF66" s="725"/>
      <c r="AG66" s="708"/>
      <c r="AH66" s="708"/>
      <c r="AI66" s="708"/>
      <c r="AJ66" s="708"/>
      <c r="AK66" s="708"/>
      <c r="AL66" s="733"/>
    </row>
    <row r="67" spans="2:38" ht="20.100000000000001" customHeight="1" x14ac:dyDescent="0.25">
      <c r="B67" s="35">
        <v>15</v>
      </c>
      <c r="C67" s="105"/>
      <c r="D67" s="151" t="s">
        <v>1193</v>
      </c>
      <c r="E67" s="152" t="s">
        <v>1121</v>
      </c>
      <c r="F67" s="153" t="s">
        <v>1455</v>
      </c>
      <c r="G67" s="125"/>
      <c r="H67" s="725"/>
      <c r="I67" s="708"/>
      <c r="J67" s="708"/>
      <c r="K67" s="708"/>
      <c r="L67" s="708"/>
      <c r="M67" s="708"/>
      <c r="N67" s="733"/>
      <c r="O67" s="125"/>
      <c r="P67" s="725"/>
      <c r="Q67" s="708"/>
      <c r="R67" s="708"/>
      <c r="S67" s="708"/>
      <c r="T67" s="708"/>
      <c r="U67" s="708"/>
      <c r="V67" s="733"/>
      <c r="W67" s="125"/>
      <c r="X67" s="725"/>
      <c r="Y67" s="708"/>
      <c r="Z67" s="708"/>
      <c r="AA67" s="708"/>
      <c r="AB67" s="708"/>
      <c r="AC67" s="708"/>
      <c r="AD67" s="733"/>
      <c r="AE67" s="125"/>
      <c r="AF67" s="725"/>
      <c r="AG67" s="708"/>
      <c r="AH67" s="708"/>
      <c r="AI67" s="708"/>
      <c r="AJ67" s="708"/>
      <c r="AK67" s="708"/>
      <c r="AL67" s="733"/>
    </row>
    <row r="68" spans="2:38" ht="20.100000000000001" customHeight="1" x14ac:dyDescent="0.25">
      <c r="B68" s="35">
        <v>16</v>
      </c>
      <c r="C68" s="105"/>
      <c r="D68" s="151" t="s">
        <v>1233</v>
      </c>
      <c r="E68" s="152" t="s">
        <v>1121</v>
      </c>
      <c r="F68" s="153" t="s">
        <v>1456</v>
      </c>
      <c r="G68" s="125"/>
      <c r="H68" s="725"/>
      <c r="I68" s="708"/>
      <c r="J68" s="708"/>
      <c r="K68" s="708"/>
      <c r="L68" s="708"/>
      <c r="M68" s="708"/>
      <c r="N68" s="733"/>
      <c r="O68" s="125"/>
      <c r="P68" s="725"/>
      <c r="Q68" s="708"/>
      <c r="R68" s="708"/>
      <c r="S68" s="708"/>
      <c r="T68" s="708"/>
      <c r="U68" s="708"/>
      <c r="V68" s="733"/>
      <c r="W68" s="125"/>
      <c r="X68" s="725"/>
      <c r="Y68" s="708"/>
      <c r="Z68" s="708"/>
      <c r="AA68" s="708"/>
      <c r="AB68" s="708"/>
      <c r="AC68" s="708"/>
      <c r="AD68" s="733"/>
      <c r="AE68" s="125"/>
      <c r="AF68" s="725"/>
      <c r="AG68" s="708"/>
      <c r="AH68" s="708"/>
      <c r="AI68" s="708"/>
      <c r="AJ68" s="708"/>
      <c r="AK68" s="708"/>
      <c r="AL68" s="733"/>
    </row>
    <row r="69" spans="2:38" ht="20.100000000000001" customHeight="1" x14ac:dyDescent="0.25">
      <c r="B69" s="35">
        <v>17</v>
      </c>
      <c r="C69" s="105"/>
      <c r="D69" s="151" t="s">
        <v>1253</v>
      </c>
      <c r="E69" s="152" t="s">
        <v>1121</v>
      </c>
      <c r="F69" s="153" t="s">
        <v>1254</v>
      </c>
      <c r="G69" s="125"/>
      <c r="H69" s="725"/>
      <c r="I69" s="708"/>
      <c r="J69" s="708"/>
      <c r="K69" s="708"/>
      <c r="L69" s="708"/>
      <c r="M69" s="708"/>
      <c r="N69" s="733"/>
      <c r="O69" s="125"/>
      <c r="P69" s="725"/>
      <c r="Q69" s="708"/>
      <c r="R69" s="708"/>
      <c r="S69" s="708"/>
      <c r="T69" s="708"/>
      <c r="U69" s="708"/>
      <c r="V69" s="733"/>
      <c r="W69" s="125"/>
      <c r="X69" s="725"/>
      <c r="Y69" s="708"/>
      <c r="Z69" s="708"/>
      <c r="AA69" s="708"/>
      <c r="AB69" s="708"/>
      <c r="AC69" s="708"/>
      <c r="AD69" s="733"/>
      <c r="AE69" s="125"/>
      <c r="AF69" s="725"/>
      <c r="AG69" s="708"/>
      <c r="AH69" s="708"/>
      <c r="AI69" s="708"/>
      <c r="AJ69" s="708"/>
      <c r="AK69" s="708"/>
      <c r="AL69" s="733"/>
    </row>
    <row r="70" spans="2:38" ht="20.100000000000001" customHeight="1" x14ac:dyDescent="0.25">
      <c r="B70" s="35">
        <v>18</v>
      </c>
      <c r="C70" s="105"/>
      <c r="D70" s="151" t="s">
        <v>1258</v>
      </c>
      <c r="E70" s="152" t="s">
        <v>1121</v>
      </c>
      <c r="F70" s="153" t="s">
        <v>1259</v>
      </c>
      <c r="G70" s="125"/>
      <c r="H70" s="725"/>
      <c r="I70" s="708"/>
      <c r="J70" s="708"/>
      <c r="K70" s="708"/>
      <c r="L70" s="708"/>
      <c r="M70" s="708"/>
      <c r="N70" s="733"/>
      <c r="O70" s="125"/>
      <c r="P70" s="725"/>
      <c r="Q70" s="708"/>
      <c r="R70" s="708"/>
      <c r="S70" s="708"/>
      <c r="T70" s="708"/>
      <c r="U70" s="708"/>
      <c r="V70" s="733"/>
      <c r="W70" s="125"/>
      <c r="X70" s="725"/>
      <c r="Y70" s="708"/>
      <c r="Z70" s="708"/>
      <c r="AA70" s="708"/>
      <c r="AB70" s="708"/>
      <c r="AC70" s="708"/>
      <c r="AD70" s="733"/>
      <c r="AE70" s="125"/>
      <c r="AF70" s="725"/>
      <c r="AG70" s="708"/>
      <c r="AH70" s="708"/>
      <c r="AI70" s="708"/>
      <c r="AJ70" s="708"/>
      <c r="AK70" s="708"/>
      <c r="AL70" s="733"/>
    </row>
    <row r="71" spans="2:38" ht="20.100000000000001" customHeight="1" x14ac:dyDescent="0.25">
      <c r="B71" s="35">
        <v>19</v>
      </c>
      <c r="C71" s="105"/>
      <c r="D71" s="151" t="s">
        <v>1260</v>
      </c>
      <c r="E71" s="152" t="s">
        <v>1121</v>
      </c>
      <c r="F71" s="153" t="s">
        <v>1261</v>
      </c>
      <c r="G71" s="125"/>
      <c r="H71" s="725"/>
      <c r="I71" s="708"/>
      <c r="J71" s="708"/>
      <c r="K71" s="708"/>
      <c r="L71" s="708"/>
      <c r="M71" s="708"/>
      <c r="N71" s="733"/>
      <c r="O71" s="125"/>
      <c r="P71" s="725"/>
      <c r="Q71" s="708"/>
      <c r="R71" s="708"/>
      <c r="S71" s="708"/>
      <c r="T71" s="708"/>
      <c r="U71" s="708"/>
      <c r="V71" s="733"/>
      <c r="W71" s="125"/>
      <c r="X71" s="725"/>
      <c r="Y71" s="708"/>
      <c r="Z71" s="708"/>
      <c r="AA71" s="708"/>
      <c r="AB71" s="708"/>
      <c r="AC71" s="708"/>
      <c r="AD71" s="733"/>
      <c r="AE71" s="125"/>
      <c r="AF71" s="725"/>
      <c r="AG71" s="708"/>
      <c r="AH71" s="708"/>
      <c r="AI71" s="708"/>
      <c r="AJ71" s="708"/>
      <c r="AK71" s="708"/>
      <c r="AL71" s="733"/>
    </row>
    <row r="72" spans="2:38" ht="20.100000000000001" customHeight="1" thickBot="1" x14ac:dyDescent="0.3">
      <c r="B72" s="35">
        <v>20</v>
      </c>
      <c r="C72" s="105"/>
      <c r="D72" s="151" t="s">
        <v>1266</v>
      </c>
      <c r="E72" s="152" t="s">
        <v>1121</v>
      </c>
      <c r="F72" s="153" t="s">
        <v>1457</v>
      </c>
      <c r="G72" s="125"/>
      <c r="H72" s="725"/>
      <c r="I72" s="708"/>
      <c r="J72" s="708"/>
      <c r="K72" s="708"/>
      <c r="L72" s="708"/>
      <c r="M72" s="708"/>
      <c r="N72" s="733"/>
      <c r="O72" s="125"/>
      <c r="P72" s="725"/>
      <c r="Q72" s="708"/>
      <c r="R72" s="708"/>
      <c r="S72" s="708"/>
      <c r="T72" s="708"/>
      <c r="U72" s="708"/>
      <c r="V72" s="733"/>
      <c r="W72" s="125"/>
      <c r="X72" s="725"/>
      <c r="Y72" s="708"/>
      <c r="Z72" s="708"/>
      <c r="AA72" s="708"/>
      <c r="AB72" s="708"/>
      <c r="AC72" s="708"/>
      <c r="AD72" s="733"/>
      <c r="AE72" s="125"/>
      <c r="AF72" s="725"/>
      <c r="AG72" s="708"/>
      <c r="AH72" s="708"/>
      <c r="AI72" s="708"/>
      <c r="AJ72" s="708"/>
      <c r="AK72" s="708"/>
      <c r="AL72" s="733"/>
    </row>
    <row r="73" spans="2:38" ht="18" customHeight="1" thickTop="1" thickBot="1" x14ac:dyDescent="0.3">
      <c r="B73" s="35">
        <v>21</v>
      </c>
      <c r="C73" s="105"/>
      <c r="D73" s="151" t="s">
        <v>1271</v>
      </c>
      <c r="E73" s="152" t="s">
        <v>1121</v>
      </c>
      <c r="F73" s="153" t="s">
        <v>1272</v>
      </c>
      <c r="G73" s="141"/>
      <c r="H73" s="725"/>
      <c r="I73" s="709"/>
      <c r="J73" s="708"/>
      <c r="K73" s="708"/>
      <c r="L73" s="708"/>
      <c r="M73" s="709"/>
      <c r="N73" s="733"/>
      <c r="O73" s="141"/>
      <c r="P73" s="725"/>
      <c r="Q73" s="709"/>
      <c r="R73" s="708"/>
      <c r="S73" s="708"/>
      <c r="T73" s="708"/>
      <c r="U73" s="709"/>
      <c r="V73" s="733"/>
      <c r="W73" s="141"/>
      <c r="X73" s="714"/>
      <c r="Y73" s="709"/>
      <c r="Z73" s="709"/>
      <c r="AA73" s="709"/>
      <c r="AB73" s="709"/>
      <c r="AC73" s="709"/>
      <c r="AD73" s="717"/>
      <c r="AE73" s="141"/>
      <c r="AF73" s="714"/>
      <c r="AG73" s="709"/>
      <c r="AH73" s="709"/>
      <c r="AI73" s="709"/>
      <c r="AJ73" s="709"/>
      <c r="AK73" s="709"/>
      <c r="AL73" s="717"/>
    </row>
    <row r="74" spans="2:38" ht="20.100000000000001" customHeight="1" thickTop="1" thickBot="1" x14ac:dyDescent="0.3">
      <c r="C74" s="777" t="s">
        <v>53</v>
      </c>
      <c r="D74" s="778"/>
      <c r="E74" s="778"/>
      <c r="F74" s="779"/>
      <c r="G74" s="143"/>
      <c r="H74" s="436"/>
      <c r="I74" s="440"/>
      <c r="J74" s="437"/>
      <c r="K74" s="437"/>
      <c r="L74" s="437"/>
      <c r="M74" s="438"/>
      <c r="N74" s="439"/>
      <c r="O74" s="143"/>
      <c r="P74" s="436"/>
      <c r="Q74" s="440"/>
      <c r="R74" s="437"/>
      <c r="S74" s="437"/>
      <c r="T74" s="437"/>
      <c r="U74" s="438"/>
      <c r="V74" s="439"/>
      <c r="W74" s="143"/>
      <c r="X74" s="436"/>
      <c r="Y74" s="440"/>
      <c r="Z74" s="437"/>
      <c r="AA74" s="437"/>
      <c r="AB74" s="437"/>
      <c r="AC74" s="438"/>
      <c r="AD74" s="439"/>
      <c r="AE74" s="143"/>
      <c r="AF74" s="436"/>
      <c r="AG74" s="440"/>
      <c r="AH74" s="437"/>
      <c r="AI74" s="437"/>
      <c r="AJ74" s="437"/>
      <c r="AK74" s="438"/>
      <c r="AL74" s="439"/>
    </row>
    <row r="75" spans="2:38" ht="30" customHeight="1" thickTop="1" thickBot="1" x14ac:dyDescent="0.3">
      <c r="B75" s="665" t="s">
        <v>1161</v>
      </c>
      <c r="C75" s="702"/>
      <c r="D75" s="702"/>
      <c r="E75" s="702"/>
      <c r="F75" s="702"/>
      <c r="G75" s="703"/>
      <c r="H75" s="702"/>
      <c r="I75" s="702"/>
      <c r="J75" s="702"/>
      <c r="K75" s="702"/>
      <c r="L75" s="702"/>
      <c r="M75" s="702"/>
      <c r="N75" s="702"/>
      <c r="O75" s="703"/>
      <c r="P75" s="702"/>
      <c r="Q75" s="702"/>
      <c r="R75" s="702"/>
      <c r="S75" s="702"/>
      <c r="T75" s="702"/>
      <c r="U75" s="702"/>
      <c r="V75" s="702"/>
      <c r="W75" s="702"/>
      <c r="X75" s="702"/>
      <c r="Y75" s="702"/>
      <c r="Z75" s="702"/>
      <c r="AA75" s="702"/>
      <c r="AB75" s="702"/>
      <c r="AC75" s="702"/>
      <c r="AD75" s="702"/>
      <c r="AE75" s="703"/>
      <c r="AF75" s="702"/>
      <c r="AG75" s="702"/>
      <c r="AH75" s="702"/>
      <c r="AI75" s="702"/>
      <c r="AJ75" s="702"/>
      <c r="AK75" s="702"/>
      <c r="AL75" s="702"/>
    </row>
    <row r="76" spans="2:38" ht="20.100000000000001" customHeight="1" thickTop="1" thickBot="1" x14ac:dyDescent="0.3">
      <c r="B76" s="30">
        <v>1</v>
      </c>
      <c r="C76" s="102"/>
      <c r="D76" s="154" t="s">
        <v>1164</v>
      </c>
      <c r="E76" s="54" t="s">
        <v>1136</v>
      </c>
      <c r="F76" s="155" t="s">
        <v>1458</v>
      </c>
      <c r="G76" s="141"/>
      <c r="H76" s="713">
        <v>4310</v>
      </c>
      <c r="I76" s="715">
        <v>4340</v>
      </c>
      <c r="J76" s="715">
        <v>4440</v>
      </c>
      <c r="K76" s="715">
        <v>4795</v>
      </c>
      <c r="L76" s="715">
        <v>5540</v>
      </c>
      <c r="M76" s="715">
        <v>5920</v>
      </c>
      <c r="N76" s="719">
        <v>8305</v>
      </c>
      <c r="O76" s="141"/>
      <c r="P76" s="713">
        <v>3715</v>
      </c>
      <c r="Q76" s="715">
        <v>3740</v>
      </c>
      <c r="R76" s="731">
        <v>3825</v>
      </c>
      <c r="S76" s="731">
        <v>4135</v>
      </c>
      <c r="T76" s="715">
        <v>4775</v>
      </c>
      <c r="U76" s="715">
        <v>5105</v>
      </c>
      <c r="V76" s="719">
        <v>7160</v>
      </c>
      <c r="W76" s="141"/>
      <c r="X76" s="713">
        <v>3420</v>
      </c>
      <c r="Y76" s="715">
        <v>3440</v>
      </c>
      <c r="Z76" s="726">
        <v>3520</v>
      </c>
      <c r="AA76" s="731">
        <v>3805</v>
      </c>
      <c r="AB76" s="715">
        <v>4395</v>
      </c>
      <c r="AC76" s="715">
        <v>4695</v>
      </c>
      <c r="AD76" s="719">
        <v>6590</v>
      </c>
      <c r="AE76" s="141"/>
      <c r="AF76" s="713">
        <v>3270</v>
      </c>
      <c r="AG76" s="715">
        <v>3290</v>
      </c>
      <c r="AH76" s="715">
        <v>3370</v>
      </c>
      <c r="AI76" s="715">
        <v>3640</v>
      </c>
      <c r="AJ76" s="715">
        <v>4205</v>
      </c>
      <c r="AK76" s="715">
        <v>4495</v>
      </c>
      <c r="AL76" s="719">
        <v>6300</v>
      </c>
    </row>
    <row r="77" spans="2:38" ht="20.100000000000001" customHeight="1" thickTop="1" thickBot="1" x14ac:dyDescent="0.3">
      <c r="B77" s="35">
        <v>2</v>
      </c>
      <c r="C77" s="105"/>
      <c r="D77" s="151" t="s">
        <v>1165</v>
      </c>
      <c r="E77" s="152" t="s">
        <v>1136</v>
      </c>
      <c r="F77" s="153" t="s">
        <v>1166</v>
      </c>
      <c r="G77" s="143"/>
      <c r="H77" s="725"/>
      <c r="I77" s="708"/>
      <c r="J77" s="708"/>
      <c r="K77" s="708"/>
      <c r="L77" s="708"/>
      <c r="M77" s="708"/>
      <c r="N77" s="720"/>
      <c r="O77" s="143"/>
      <c r="P77" s="725"/>
      <c r="Q77" s="708"/>
      <c r="R77" s="732"/>
      <c r="S77" s="732"/>
      <c r="T77" s="708"/>
      <c r="U77" s="708"/>
      <c r="V77" s="720"/>
      <c r="W77" s="143"/>
      <c r="X77" s="725"/>
      <c r="Y77" s="708"/>
      <c r="Z77" s="727"/>
      <c r="AA77" s="732"/>
      <c r="AB77" s="708"/>
      <c r="AC77" s="708"/>
      <c r="AD77" s="720"/>
      <c r="AE77" s="143"/>
      <c r="AF77" s="725"/>
      <c r="AG77" s="708"/>
      <c r="AH77" s="708"/>
      <c r="AI77" s="708"/>
      <c r="AJ77" s="708"/>
      <c r="AK77" s="708"/>
      <c r="AL77" s="720"/>
    </row>
    <row r="78" spans="2:38" ht="20.100000000000001" customHeight="1" thickTop="1" thickBot="1" x14ac:dyDescent="0.3">
      <c r="B78" s="35">
        <v>3</v>
      </c>
      <c r="C78" s="105"/>
      <c r="D78" s="151" t="s">
        <v>1171</v>
      </c>
      <c r="E78" s="152" t="s">
        <v>1143</v>
      </c>
      <c r="F78" s="153" t="s">
        <v>1172</v>
      </c>
      <c r="G78" s="125"/>
      <c r="H78" s="725"/>
      <c r="I78" s="708"/>
      <c r="J78" s="708"/>
      <c r="K78" s="708"/>
      <c r="L78" s="708"/>
      <c r="M78" s="708"/>
      <c r="N78" s="720"/>
      <c r="O78" s="125"/>
      <c r="P78" s="725"/>
      <c r="Q78" s="708"/>
      <c r="R78" s="732"/>
      <c r="S78" s="732"/>
      <c r="T78" s="708"/>
      <c r="U78" s="708"/>
      <c r="V78" s="720"/>
      <c r="W78" s="125"/>
      <c r="X78" s="725"/>
      <c r="Y78" s="708"/>
      <c r="Z78" s="727"/>
      <c r="AA78" s="732"/>
      <c r="AB78" s="708"/>
      <c r="AC78" s="708"/>
      <c r="AD78" s="720"/>
      <c r="AE78" s="125"/>
      <c r="AF78" s="725"/>
      <c r="AG78" s="708"/>
      <c r="AH78" s="708"/>
      <c r="AI78" s="708"/>
      <c r="AJ78" s="708"/>
      <c r="AK78" s="708"/>
      <c r="AL78" s="720"/>
    </row>
    <row r="79" spans="2:38" ht="20.100000000000001" customHeight="1" thickTop="1" thickBot="1" x14ac:dyDescent="0.3">
      <c r="B79" s="35">
        <v>4</v>
      </c>
      <c r="C79" s="321"/>
      <c r="D79" s="454" t="s">
        <v>1173</v>
      </c>
      <c r="E79" s="455" t="s">
        <v>1143</v>
      </c>
      <c r="F79" s="375" t="s">
        <v>1459</v>
      </c>
      <c r="G79" s="141"/>
      <c r="H79" s="725"/>
      <c r="I79" s="708"/>
      <c r="J79" s="708"/>
      <c r="K79" s="708"/>
      <c r="L79" s="708"/>
      <c r="M79" s="708"/>
      <c r="N79" s="720"/>
      <c r="O79" s="141"/>
      <c r="P79" s="725"/>
      <c r="Q79" s="708"/>
      <c r="R79" s="732"/>
      <c r="S79" s="732"/>
      <c r="T79" s="708"/>
      <c r="U79" s="708"/>
      <c r="V79" s="720"/>
      <c r="W79" s="141"/>
      <c r="X79" s="725"/>
      <c r="Y79" s="708"/>
      <c r="Z79" s="727"/>
      <c r="AA79" s="732"/>
      <c r="AB79" s="708"/>
      <c r="AC79" s="708"/>
      <c r="AD79" s="720"/>
      <c r="AE79" s="141"/>
      <c r="AF79" s="725"/>
      <c r="AG79" s="708"/>
      <c r="AH79" s="708"/>
      <c r="AI79" s="708"/>
      <c r="AJ79" s="708"/>
      <c r="AK79" s="708"/>
      <c r="AL79" s="720"/>
    </row>
    <row r="80" spans="2:38" ht="20.100000000000001" customHeight="1" thickTop="1" thickBot="1" x14ac:dyDescent="0.3">
      <c r="B80" s="261">
        <v>5</v>
      </c>
      <c r="C80" s="317"/>
      <c r="D80" s="365" t="s">
        <v>1174</v>
      </c>
      <c r="E80" s="366" t="s">
        <v>1143</v>
      </c>
      <c r="F80" s="367" t="s">
        <v>1175</v>
      </c>
      <c r="G80" s="143"/>
      <c r="H80" s="725"/>
      <c r="I80" s="708"/>
      <c r="J80" s="708"/>
      <c r="K80" s="708"/>
      <c r="L80" s="708"/>
      <c r="M80" s="708"/>
      <c r="N80" s="720"/>
      <c r="O80" s="143"/>
      <c r="P80" s="725"/>
      <c r="Q80" s="708"/>
      <c r="R80" s="732"/>
      <c r="S80" s="732"/>
      <c r="T80" s="708"/>
      <c r="U80" s="708"/>
      <c r="V80" s="720"/>
      <c r="W80" s="143"/>
      <c r="X80" s="725"/>
      <c r="Y80" s="708"/>
      <c r="Z80" s="727"/>
      <c r="AA80" s="732"/>
      <c r="AB80" s="708"/>
      <c r="AC80" s="708"/>
      <c r="AD80" s="720"/>
      <c r="AE80" s="143"/>
      <c r="AF80" s="725"/>
      <c r="AG80" s="708"/>
      <c r="AH80" s="708"/>
      <c r="AI80" s="708"/>
      <c r="AJ80" s="708"/>
      <c r="AK80" s="708"/>
      <c r="AL80" s="720"/>
    </row>
    <row r="81" spans="2:38" ht="20.100000000000001" customHeight="1" thickTop="1" thickBot="1" x14ac:dyDescent="0.3">
      <c r="B81" s="35">
        <v>6</v>
      </c>
      <c r="C81" s="105"/>
      <c r="D81" s="151" t="s">
        <v>1178</v>
      </c>
      <c r="E81" s="152" t="s">
        <v>1143</v>
      </c>
      <c r="F81" s="153" t="s">
        <v>1179</v>
      </c>
      <c r="G81" s="143"/>
      <c r="H81" s="725"/>
      <c r="I81" s="708"/>
      <c r="J81" s="708"/>
      <c r="K81" s="708"/>
      <c r="L81" s="708"/>
      <c r="M81" s="708"/>
      <c r="N81" s="720"/>
      <c r="O81" s="143"/>
      <c r="P81" s="725"/>
      <c r="Q81" s="708"/>
      <c r="R81" s="732"/>
      <c r="S81" s="732"/>
      <c r="T81" s="708"/>
      <c r="U81" s="708"/>
      <c r="V81" s="720"/>
      <c r="W81" s="143"/>
      <c r="X81" s="725"/>
      <c r="Y81" s="708"/>
      <c r="Z81" s="727"/>
      <c r="AA81" s="732"/>
      <c r="AB81" s="708"/>
      <c r="AC81" s="708"/>
      <c r="AD81" s="720"/>
      <c r="AE81" s="143"/>
      <c r="AF81" s="725"/>
      <c r="AG81" s="708"/>
      <c r="AH81" s="708"/>
      <c r="AI81" s="708"/>
      <c r="AJ81" s="708"/>
      <c r="AK81" s="708"/>
      <c r="AL81" s="720"/>
    </row>
    <row r="82" spans="2:38" ht="20.100000000000001" customHeight="1" thickTop="1" thickBot="1" x14ac:dyDescent="0.3">
      <c r="B82" s="35">
        <v>7</v>
      </c>
      <c r="C82" s="105"/>
      <c r="D82" s="151" t="s">
        <v>1180</v>
      </c>
      <c r="E82" s="152" t="s">
        <v>1143</v>
      </c>
      <c r="F82" s="153" t="s">
        <v>1181</v>
      </c>
      <c r="G82" s="143"/>
      <c r="H82" s="725"/>
      <c r="I82" s="708"/>
      <c r="J82" s="708"/>
      <c r="K82" s="708"/>
      <c r="L82" s="708"/>
      <c r="M82" s="708"/>
      <c r="N82" s="720"/>
      <c r="O82" s="143"/>
      <c r="P82" s="725"/>
      <c r="Q82" s="708"/>
      <c r="R82" s="732"/>
      <c r="S82" s="732"/>
      <c r="T82" s="708"/>
      <c r="U82" s="708"/>
      <c r="V82" s="720"/>
      <c r="W82" s="143"/>
      <c r="X82" s="725"/>
      <c r="Y82" s="708"/>
      <c r="Z82" s="727"/>
      <c r="AA82" s="732"/>
      <c r="AB82" s="708"/>
      <c r="AC82" s="708"/>
      <c r="AD82" s="720"/>
      <c r="AE82" s="143"/>
      <c r="AF82" s="725"/>
      <c r="AG82" s="708"/>
      <c r="AH82" s="708"/>
      <c r="AI82" s="708"/>
      <c r="AJ82" s="708"/>
      <c r="AK82" s="708"/>
      <c r="AL82" s="720"/>
    </row>
    <row r="83" spans="2:38" ht="20.100000000000001" customHeight="1" thickTop="1" thickBot="1" x14ac:dyDescent="0.3">
      <c r="B83" s="35">
        <v>8</v>
      </c>
      <c r="C83" s="105"/>
      <c r="D83" s="151" t="s">
        <v>1182</v>
      </c>
      <c r="E83" s="152" t="s">
        <v>1121</v>
      </c>
      <c r="F83" s="153" t="s">
        <v>1183</v>
      </c>
      <c r="G83" s="141"/>
      <c r="H83" s="725"/>
      <c r="I83" s="708"/>
      <c r="J83" s="708"/>
      <c r="K83" s="708"/>
      <c r="L83" s="708"/>
      <c r="M83" s="708"/>
      <c r="N83" s="720"/>
      <c r="O83" s="141"/>
      <c r="P83" s="725"/>
      <c r="Q83" s="708"/>
      <c r="R83" s="732"/>
      <c r="S83" s="732"/>
      <c r="T83" s="708"/>
      <c r="U83" s="708"/>
      <c r="V83" s="720"/>
      <c r="W83" s="141"/>
      <c r="X83" s="725"/>
      <c r="Y83" s="708"/>
      <c r="Z83" s="727"/>
      <c r="AA83" s="732"/>
      <c r="AB83" s="708"/>
      <c r="AC83" s="708"/>
      <c r="AD83" s="720"/>
      <c r="AE83" s="141"/>
      <c r="AF83" s="725"/>
      <c r="AG83" s="708"/>
      <c r="AH83" s="708"/>
      <c r="AI83" s="708"/>
      <c r="AJ83" s="708"/>
      <c r="AK83" s="708"/>
      <c r="AL83" s="720"/>
    </row>
    <row r="84" spans="2:38" ht="20.100000000000001" customHeight="1" thickTop="1" thickBot="1" x14ac:dyDescent="0.3">
      <c r="B84" s="261">
        <v>9</v>
      </c>
      <c r="C84" s="105"/>
      <c r="D84" s="151" t="s">
        <v>1184</v>
      </c>
      <c r="E84" s="152" t="s">
        <v>1121</v>
      </c>
      <c r="F84" s="153" t="s">
        <v>1185</v>
      </c>
      <c r="G84" s="141"/>
      <c r="H84" s="725"/>
      <c r="I84" s="708"/>
      <c r="J84" s="708"/>
      <c r="K84" s="708"/>
      <c r="L84" s="708"/>
      <c r="M84" s="708"/>
      <c r="N84" s="720"/>
      <c r="O84" s="141"/>
      <c r="P84" s="725"/>
      <c r="Q84" s="708"/>
      <c r="R84" s="732"/>
      <c r="S84" s="732"/>
      <c r="T84" s="708"/>
      <c r="U84" s="708"/>
      <c r="V84" s="720"/>
      <c r="W84" s="141"/>
      <c r="X84" s="725"/>
      <c r="Y84" s="708"/>
      <c r="Z84" s="727"/>
      <c r="AA84" s="732"/>
      <c r="AB84" s="708"/>
      <c r="AC84" s="708"/>
      <c r="AD84" s="720"/>
      <c r="AE84" s="141"/>
      <c r="AF84" s="725"/>
      <c r="AG84" s="708"/>
      <c r="AH84" s="708"/>
      <c r="AI84" s="708"/>
      <c r="AJ84" s="708"/>
      <c r="AK84" s="708"/>
      <c r="AL84" s="720"/>
    </row>
    <row r="85" spans="2:38" ht="20.100000000000001" customHeight="1" thickTop="1" thickBot="1" x14ac:dyDescent="0.3">
      <c r="B85" s="35">
        <v>10</v>
      </c>
      <c r="C85" s="105"/>
      <c r="D85" s="151" t="s">
        <v>1186</v>
      </c>
      <c r="E85" s="152" t="s">
        <v>1121</v>
      </c>
      <c r="F85" s="153" t="s">
        <v>1187</v>
      </c>
      <c r="G85" s="141"/>
      <c r="H85" s="725"/>
      <c r="I85" s="708"/>
      <c r="J85" s="708"/>
      <c r="K85" s="708"/>
      <c r="L85" s="708"/>
      <c r="M85" s="708"/>
      <c r="N85" s="720"/>
      <c r="O85" s="141"/>
      <c r="P85" s="725"/>
      <c r="Q85" s="708"/>
      <c r="R85" s="732"/>
      <c r="S85" s="732"/>
      <c r="T85" s="708"/>
      <c r="U85" s="708"/>
      <c r="V85" s="720"/>
      <c r="W85" s="141"/>
      <c r="X85" s="725"/>
      <c r="Y85" s="708"/>
      <c r="Z85" s="727"/>
      <c r="AA85" s="732"/>
      <c r="AB85" s="708"/>
      <c r="AC85" s="708"/>
      <c r="AD85" s="720"/>
      <c r="AE85" s="141"/>
      <c r="AF85" s="725"/>
      <c r="AG85" s="708"/>
      <c r="AH85" s="708"/>
      <c r="AI85" s="708"/>
      <c r="AJ85" s="708"/>
      <c r="AK85" s="708"/>
      <c r="AL85" s="720"/>
    </row>
    <row r="86" spans="2:38" ht="20.100000000000001" customHeight="1" thickTop="1" thickBot="1" x14ac:dyDescent="0.3">
      <c r="B86" s="35">
        <v>11</v>
      </c>
      <c r="C86" s="105"/>
      <c r="D86" s="151" t="s">
        <v>1234</v>
      </c>
      <c r="E86" s="152" t="s">
        <v>1136</v>
      </c>
      <c r="F86" s="153" t="s">
        <v>1140</v>
      </c>
      <c r="G86" s="143"/>
      <c r="H86" s="725"/>
      <c r="I86" s="708"/>
      <c r="J86" s="708"/>
      <c r="K86" s="708"/>
      <c r="L86" s="708"/>
      <c r="M86" s="708"/>
      <c r="N86" s="720"/>
      <c r="O86" s="143"/>
      <c r="P86" s="725"/>
      <c r="Q86" s="708"/>
      <c r="R86" s="732"/>
      <c r="S86" s="732"/>
      <c r="T86" s="708"/>
      <c r="U86" s="708"/>
      <c r="V86" s="720"/>
      <c r="W86" s="143"/>
      <c r="X86" s="725"/>
      <c r="Y86" s="708"/>
      <c r="Z86" s="727"/>
      <c r="AA86" s="732"/>
      <c r="AB86" s="708"/>
      <c r="AC86" s="708"/>
      <c r="AD86" s="720"/>
      <c r="AE86" s="143"/>
      <c r="AF86" s="725"/>
      <c r="AG86" s="708"/>
      <c r="AH86" s="708"/>
      <c r="AI86" s="708"/>
      <c r="AJ86" s="708"/>
      <c r="AK86" s="708"/>
      <c r="AL86" s="720"/>
    </row>
    <row r="87" spans="2:38" ht="20.100000000000001" customHeight="1" thickTop="1" thickBot="1" x14ac:dyDescent="0.3">
      <c r="B87" s="35">
        <v>12</v>
      </c>
      <c r="C87" s="105"/>
      <c r="D87" s="151" t="s">
        <v>1235</v>
      </c>
      <c r="E87" s="152" t="s">
        <v>1121</v>
      </c>
      <c r="F87" s="153" t="s">
        <v>1236</v>
      </c>
      <c r="G87" s="143"/>
      <c r="H87" s="725"/>
      <c r="I87" s="708"/>
      <c r="J87" s="708"/>
      <c r="K87" s="708"/>
      <c r="L87" s="708"/>
      <c r="M87" s="708"/>
      <c r="N87" s="720"/>
      <c r="O87" s="143"/>
      <c r="P87" s="725"/>
      <c r="Q87" s="708"/>
      <c r="R87" s="732"/>
      <c r="S87" s="732"/>
      <c r="T87" s="708"/>
      <c r="U87" s="708"/>
      <c r="V87" s="720"/>
      <c r="W87" s="143"/>
      <c r="X87" s="725"/>
      <c r="Y87" s="708"/>
      <c r="Z87" s="727"/>
      <c r="AA87" s="732"/>
      <c r="AB87" s="708"/>
      <c r="AC87" s="708"/>
      <c r="AD87" s="720"/>
      <c r="AE87" s="143"/>
      <c r="AF87" s="725"/>
      <c r="AG87" s="708"/>
      <c r="AH87" s="708"/>
      <c r="AI87" s="708"/>
      <c r="AJ87" s="708"/>
      <c r="AK87" s="708"/>
      <c r="AL87" s="720"/>
    </row>
    <row r="88" spans="2:38" ht="20.100000000000001" customHeight="1" thickTop="1" thickBot="1" x14ac:dyDescent="0.3">
      <c r="B88" s="261">
        <v>13</v>
      </c>
      <c r="C88" s="105"/>
      <c r="D88" s="151" t="s">
        <v>1460</v>
      </c>
      <c r="E88" s="152" t="s">
        <v>1121</v>
      </c>
      <c r="F88" s="153" t="s">
        <v>1239</v>
      </c>
      <c r="G88" s="143"/>
      <c r="H88" s="725"/>
      <c r="I88" s="708"/>
      <c r="J88" s="708"/>
      <c r="K88" s="708"/>
      <c r="L88" s="708"/>
      <c r="M88" s="708"/>
      <c r="N88" s="720"/>
      <c r="O88" s="143"/>
      <c r="P88" s="725"/>
      <c r="Q88" s="708"/>
      <c r="R88" s="732"/>
      <c r="S88" s="732"/>
      <c r="T88" s="708"/>
      <c r="U88" s="708"/>
      <c r="V88" s="720"/>
      <c r="W88" s="143"/>
      <c r="X88" s="725"/>
      <c r="Y88" s="708"/>
      <c r="Z88" s="727"/>
      <c r="AA88" s="732"/>
      <c r="AB88" s="708"/>
      <c r="AC88" s="708"/>
      <c r="AD88" s="720"/>
      <c r="AE88" s="143"/>
      <c r="AF88" s="725"/>
      <c r="AG88" s="708"/>
      <c r="AH88" s="708"/>
      <c r="AI88" s="708"/>
      <c r="AJ88" s="708"/>
      <c r="AK88" s="708"/>
      <c r="AL88" s="720"/>
    </row>
    <row r="89" spans="2:38" ht="20.100000000000001" customHeight="1" thickTop="1" thickBot="1" x14ac:dyDescent="0.3">
      <c r="B89" s="35">
        <v>14</v>
      </c>
      <c r="C89" s="105"/>
      <c r="D89" s="151" t="s">
        <v>1240</v>
      </c>
      <c r="E89" s="152" t="s">
        <v>1121</v>
      </c>
      <c r="F89" s="153" t="s">
        <v>1241</v>
      </c>
      <c r="G89" s="143"/>
      <c r="H89" s="725"/>
      <c r="I89" s="708"/>
      <c r="J89" s="708"/>
      <c r="K89" s="708"/>
      <c r="L89" s="708"/>
      <c r="M89" s="708"/>
      <c r="N89" s="720"/>
      <c r="O89" s="143"/>
      <c r="P89" s="725"/>
      <c r="Q89" s="708"/>
      <c r="R89" s="732"/>
      <c r="S89" s="732"/>
      <c r="T89" s="708"/>
      <c r="U89" s="708"/>
      <c r="V89" s="720"/>
      <c r="W89" s="143"/>
      <c r="X89" s="725"/>
      <c r="Y89" s="708"/>
      <c r="Z89" s="727"/>
      <c r="AA89" s="732"/>
      <c r="AB89" s="708"/>
      <c r="AC89" s="708"/>
      <c r="AD89" s="720"/>
      <c r="AE89" s="143"/>
      <c r="AF89" s="725"/>
      <c r="AG89" s="708"/>
      <c r="AH89" s="708"/>
      <c r="AI89" s="708"/>
      <c r="AJ89" s="708"/>
      <c r="AK89" s="708"/>
      <c r="AL89" s="720"/>
    </row>
    <row r="90" spans="2:38" ht="20.100000000000001" customHeight="1" thickTop="1" thickBot="1" x14ac:dyDescent="0.3">
      <c r="B90" s="35">
        <v>15</v>
      </c>
      <c r="C90" s="105"/>
      <c r="D90" s="151" t="s">
        <v>1245</v>
      </c>
      <c r="E90" s="152" t="s">
        <v>1121</v>
      </c>
      <c r="F90" s="153" t="s">
        <v>1246</v>
      </c>
      <c r="G90" s="143"/>
      <c r="H90" s="725"/>
      <c r="I90" s="708"/>
      <c r="J90" s="708"/>
      <c r="K90" s="708"/>
      <c r="L90" s="708"/>
      <c r="M90" s="708"/>
      <c r="N90" s="720"/>
      <c r="O90" s="143"/>
      <c r="P90" s="725"/>
      <c r="Q90" s="708"/>
      <c r="R90" s="732"/>
      <c r="S90" s="732"/>
      <c r="T90" s="708"/>
      <c r="U90" s="708"/>
      <c r="V90" s="720"/>
      <c r="W90" s="143"/>
      <c r="X90" s="725"/>
      <c r="Y90" s="708"/>
      <c r="Z90" s="727"/>
      <c r="AA90" s="732"/>
      <c r="AB90" s="708"/>
      <c r="AC90" s="708"/>
      <c r="AD90" s="720"/>
      <c r="AE90" s="143"/>
      <c r="AF90" s="725"/>
      <c r="AG90" s="708"/>
      <c r="AH90" s="708"/>
      <c r="AI90" s="708"/>
      <c r="AJ90" s="708"/>
      <c r="AK90" s="708"/>
      <c r="AL90" s="720"/>
    </row>
    <row r="91" spans="2:38" ht="20.100000000000001" customHeight="1" thickTop="1" thickBot="1" x14ac:dyDescent="0.3">
      <c r="B91" s="35">
        <v>16</v>
      </c>
      <c r="C91" s="105"/>
      <c r="D91" s="151" t="s">
        <v>1251</v>
      </c>
      <c r="E91" s="152" t="s">
        <v>1121</v>
      </c>
      <c r="F91" s="153" t="s">
        <v>1252</v>
      </c>
      <c r="G91" s="143"/>
      <c r="H91" s="725"/>
      <c r="I91" s="708"/>
      <c r="J91" s="708"/>
      <c r="K91" s="708"/>
      <c r="L91" s="708"/>
      <c r="M91" s="708"/>
      <c r="N91" s="720"/>
      <c r="O91" s="143"/>
      <c r="P91" s="725"/>
      <c r="Q91" s="708"/>
      <c r="R91" s="732"/>
      <c r="S91" s="732"/>
      <c r="T91" s="708"/>
      <c r="U91" s="708"/>
      <c r="V91" s="720"/>
      <c r="W91" s="143"/>
      <c r="X91" s="725"/>
      <c r="Y91" s="708"/>
      <c r="Z91" s="727"/>
      <c r="AA91" s="732"/>
      <c r="AB91" s="708"/>
      <c r="AC91" s="708"/>
      <c r="AD91" s="720"/>
      <c r="AE91" s="143"/>
      <c r="AF91" s="725"/>
      <c r="AG91" s="708"/>
      <c r="AH91" s="708"/>
      <c r="AI91" s="708"/>
      <c r="AJ91" s="708"/>
      <c r="AK91" s="708"/>
      <c r="AL91" s="720"/>
    </row>
    <row r="92" spans="2:38" ht="20.100000000000001" customHeight="1" thickTop="1" thickBot="1" x14ac:dyDescent="0.3">
      <c r="B92" s="261">
        <v>17</v>
      </c>
      <c r="C92" s="105"/>
      <c r="D92" s="151" t="s">
        <v>1255</v>
      </c>
      <c r="E92" s="152" t="s">
        <v>1121</v>
      </c>
      <c r="F92" s="153" t="s">
        <v>1256</v>
      </c>
      <c r="G92" s="143"/>
      <c r="H92" s="725"/>
      <c r="I92" s="708"/>
      <c r="J92" s="708"/>
      <c r="K92" s="708"/>
      <c r="L92" s="708"/>
      <c r="M92" s="708"/>
      <c r="N92" s="720"/>
      <c r="O92" s="143"/>
      <c r="P92" s="725"/>
      <c r="Q92" s="708"/>
      <c r="R92" s="732"/>
      <c r="S92" s="732"/>
      <c r="T92" s="708"/>
      <c r="U92" s="708"/>
      <c r="V92" s="720"/>
      <c r="W92" s="143"/>
      <c r="X92" s="725"/>
      <c r="Y92" s="708"/>
      <c r="Z92" s="727"/>
      <c r="AA92" s="732"/>
      <c r="AB92" s="708"/>
      <c r="AC92" s="708"/>
      <c r="AD92" s="720"/>
      <c r="AE92" s="143"/>
      <c r="AF92" s="725"/>
      <c r="AG92" s="708"/>
      <c r="AH92" s="708"/>
      <c r="AI92" s="708"/>
      <c r="AJ92" s="708"/>
      <c r="AK92" s="708"/>
      <c r="AL92" s="720"/>
    </row>
    <row r="93" spans="2:38" ht="20.100000000000001" customHeight="1" thickTop="1" thickBot="1" x14ac:dyDescent="0.3">
      <c r="B93" s="261">
        <v>18</v>
      </c>
      <c r="C93" s="105"/>
      <c r="D93" s="151" t="s">
        <v>1269</v>
      </c>
      <c r="E93" s="152" t="s">
        <v>1121</v>
      </c>
      <c r="F93" s="153" t="s">
        <v>1270</v>
      </c>
      <c r="G93" s="141"/>
      <c r="H93" s="725"/>
      <c r="I93" s="708"/>
      <c r="J93" s="708"/>
      <c r="K93" s="708"/>
      <c r="L93" s="708"/>
      <c r="M93" s="708"/>
      <c r="N93" s="720"/>
      <c r="O93" s="141"/>
      <c r="P93" s="725"/>
      <c r="Q93" s="708"/>
      <c r="R93" s="732"/>
      <c r="S93" s="732"/>
      <c r="T93" s="708"/>
      <c r="U93" s="708"/>
      <c r="V93" s="720"/>
      <c r="W93" s="141"/>
      <c r="X93" s="725"/>
      <c r="Y93" s="708"/>
      <c r="Z93" s="727"/>
      <c r="AA93" s="732"/>
      <c r="AB93" s="708"/>
      <c r="AC93" s="708"/>
      <c r="AD93" s="720"/>
      <c r="AE93" s="141"/>
      <c r="AF93" s="725"/>
      <c r="AG93" s="708"/>
      <c r="AH93" s="708"/>
      <c r="AI93" s="708"/>
      <c r="AJ93" s="708"/>
      <c r="AK93" s="708"/>
      <c r="AL93" s="720"/>
    </row>
    <row r="94" spans="2:38" ht="20.100000000000001" customHeight="1" thickTop="1" thickBot="1" x14ac:dyDescent="0.3">
      <c r="B94" s="35">
        <v>19</v>
      </c>
      <c r="C94" s="105"/>
      <c r="D94" s="151" t="s">
        <v>1277</v>
      </c>
      <c r="E94" s="152" t="s">
        <v>1121</v>
      </c>
      <c r="F94" s="153" t="s">
        <v>1278</v>
      </c>
      <c r="G94" s="141"/>
      <c r="H94" s="725"/>
      <c r="I94" s="708"/>
      <c r="J94" s="708"/>
      <c r="K94" s="708"/>
      <c r="L94" s="708"/>
      <c r="M94" s="708"/>
      <c r="N94" s="720"/>
      <c r="O94" s="141"/>
      <c r="P94" s="725"/>
      <c r="Q94" s="708"/>
      <c r="R94" s="732"/>
      <c r="S94" s="732"/>
      <c r="T94" s="708"/>
      <c r="U94" s="708"/>
      <c r="V94" s="720"/>
      <c r="W94" s="141"/>
      <c r="X94" s="725"/>
      <c r="Y94" s="708"/>
      <c r="Z94" s="727"/>
      <c r="AA94" s="732"/>
      <c r="AB94" s="708"/>
      <c r="AC94" s="708"/>
      <c r="AD94" s="720"/>
      <c r="AE94" s="141"/>
      <c r="AF94" s="725"/>
      <c r="AG94" s="708"/>
      <c r="AH94" s="708"/>
      <c r="AI94" s="708"/>
      <c r="AJ94" s="708"/>
      <c r="AK94" s="708"/>
      <c r="AL94" s="720"/>
    </row>
    <row r="95" spans="2:38" ht="20.100000000000001" customHeight="1" thickTop="1" thickBot="1" x14ac:dyDescent="0.3">
      <c r="B95" s="35">
        <v>20</v>
      </c>
      <c r="C95" s="105"/>
      <c r="D95" s="151" t="s">
        <v>1279</v>
      </c>
      <c r="E95" s="152" t="s">
        <v>1121</v>
      </c>
      <c r="F95" s="153" t="s">
        <v>1461</v>
      </c>
      <c r="G95" s="141"/>
      <c r="H95" s="725"/>
      <c r="I95" s="708"/>
      <c r="J95" s="708"/>
      <c r="K95" s="708"/>
      <c r="L95" s="708"/>
      <c r="M95" s="708"/>
      <c r="N95" s="720"/>
      <c r="O95" s="141"/>
      <c r="P95" s="725"/>
      <c r="Q95" s="708"/>
      <c r="R95" s="732"/>
      <c r="S95" s="732"/>
      <c r="T95" s="708"/>
      <c r="U95" s="708"/>
      <c r="V95" s="720"/>
      <c r="W95" s="141"/>
      <c r="X95" s="725"/>
      <c r="Y95" s="708"/>
      <c r="Z95" s="727"/>
      <c r="AA95" s="732"/>
      <c r="AB95" s="708"/>
      <c r="AC95" s="708"/>
      <c r="AD95" s="720"/>
      <c r="AE95" s="141"/>
      <c r="AF95" s="725"/>
      <c r="AG95" s="708"/>
      <c r="AH95" s="708"/>
      <c r="AI95" s="708"/>
      <c r="AJ95" s="708"/>
      <c r="AK95" s="708"/>
      <c r="AL95" s="720"/>
    </row>
    <row r="96" spans="2:38" ht="20.100000000000001" customHeight="1" thickTop="1" thickBot="1" x14ac:dyDescent="0.3">
      <c r="B96" s="35">
        <v>21</v>
      </c>
      <c r="C96" s="105"/>
      <c r="D96" s="151" t="s">
        <v>1280</v>
      </c>
      <c r="E96" s="152" t="s">
        <v>1121</v>
      </c>
      <c r="F96" s="153" t="s">
        <v>1281</v>
      </c>
      <c r="G96" s="141"/>
      <c r="H96" s="725"/>
      <c r="I96" s="708"/>
      <c r="J96" s="708"/>
      <c r="K96" s="708"/>
      <c r="L96" s="708"/>
      <c r="M96" s="708"/>
      <c r="N96" s="720"/>
      <c r="O96" s="141"/>
      <c r="P96" s="725"/>
      <c r="Q96" s="708"/>
      <c r="R96" s="732"/>
      <c r="S96" s="732"/>
      <c r="T96" s="708"/>
      <c r="U96" s="708"/>
      <c r="V96" s="720"/>
      <c r="W96" s="141"/>
      <c r="X96" s="725"/>
      <c r="Y96" s="708"/>
      <c r="Z96" s="727"/>
      <c r="AA96" s="732"/>
      <c r="AB96" s="708"/>
      <c r="AC96" s="708"/>
      <c r="AD96" s="720"/>
      <c r="AE96" s="141"/>
      <c r="AF96" s="725"/>
      <c r="AG96" s="708"/>
      <c r="AH96" s="708"/>
      <c r="AI96" s="708"/>
      <c r="AJ96" s="708"/>
      <c r="AK96" s="708"/>
      <c r="AL96" s="720"/>
    </row>
    <row r="97" spans="2:38" ht="20.100000000000001" customHeight="1" thickTop="1" thickBot="1" x14ac:dyDescent="0.3">
      <c r="B97" s="261">
        <v>22</v>
      </c>
      <c r="C97" s="105"/>
      <c r="D97" s="151" t="s">
        <v>1462</v>
      </c>
      <c r="E97" s="152" t="s">
        <v>1121</v>
      </c>
      <c r="F97" s="153" t="s">
        <v>1282</v>
      </c>
      <c r="G97" s="141"/>
      <c r="H97" s="725"/>
      <c r="I97" s="708"/>
      <c r="J97" s="708"/>
      <c r="K97" s="708"/>
      <c r="L97" s="708"/>
      <c r="M97" s="708"/>
      <c r="N97" s="720"/>
      <c r="O97" s="141"/>
      <c r="P97" s="725"/>
      <c r="Q97" s="708"/>
      <c r="R97" s="732"/>
      <c r="S97" s="732"/>
      <c r="T97" s="708"/>
      <c r="U97" s="708"/>
      <c r="V97" s="720"/>
      <c r="W97" s="141"/>
      <c r="X97" s="725"/>
      <c r="Y97" s="708"/>
      <c r="Z97" s="727"/>
      <c r="AA97" s="732"/>
      <c r="AB97" s="708"/>
      <c r="AC97" s="708"/>
      <c r="AD97" s="720"/>
      <c r="AE97" s="141"/>
      <c r="AF97" s="725"/>
      <c r="AG97" s="708"/>
      <c r="AH97" s="708"/>
      <c r="AI97" s="708"/>
      <c r="AJ97" s="708"/>
      <c r="AK97" s="708"/>
      <c r="AL97" s="720"/>
    </row>
    <row r="98" spans="2:38" ht="20.100000000000001" customHeight="1" thickTop="1" thickBot="1" x14ac:dyDescent="0.3">
      <c r="B98" s="35">
        <v>23</v>
      </c>
      <c r="C98" s="105"/>
      <c r="D98" s="151" t="s">
        <v>1463</v>
      </c>
      <c r="E98" s="152" t="s">
        <v>1121</v>
      </c>
      <c r="F98" s="153" t="s">
        <v>1285</v>
      </c>
      <c r="G98" s="141"/>
      <c r="H98" s="725"/>
      <c r="I98" s="708"/>
      <c r="J98" s="708"/>
      <c r="K98" s="708"/>
      <c r="L98" s="708"/>
      <c r="M98" s="708"/>
      <c r="N98" s="720"/>
      <c r="O98" s="141"/>
      <c r="P98" s="725"/>
      <c r="Q98" s="708"/>
      <c r="R98" s="732"/>
      <c r="S98" s="732"/>
      <c r="T98" s="708"/>
      <c r="U98" s="708"/>
      <c r="V98" s="720"/>
      <c r="W98" s="141"/>
      <c r="X98" s="725"/>
      <c r="Y98" s="708"/>
      <c r="Z98" s="727"/>
      <c r="AA98" s="732"/>
      <c r="AB98" s="708"/>
      <c r="AC98" s="708"/>
      <c r="AD98" s="720"/>
      <c r="AE98" s="141"/>
      <c r="AF98" s="725"/>
      <c r="AG98" s="708"/>
      <c r="AH98" s="708"/>
      <c r="AI98" s="708"/>
      <c r="AJ98" s="708"/>
      <c r="AK98" s="708"/>
      <c r="AL98" s="720"/>
    </row>
    <row r="99" spans="2:38" ht="20.100000000000001" customHeight="1" thickTop="1" thickBot="1" x14ac:dyDescent="0.3">
      <c r="B99" s="35">
        <v>24</v>
      </c>
      <c r="C99" s="105"/>
      <c r="D99" s="151" t="s">
        <v>1464</v>
      </c>
      <c r="E99" s="152" t="s">
        <v>1121</v>
      </c>
      <c r="F99" s="153" t="s">
        <v>1306</v>
      </c>
      <c r="G99" s="141"/>
      <c r="H99" s="725"/>
      <c r="I99" s="708"/>
      <c r="J99" s="708"/>
      <c r="K99" s="708"/>
      <c r="L99" s="708"/>
      <c r="M99" s="708"/>
      <c r="N99" s="720"/>
      <c r="O99" s="141"/>
      <c r="P99" s="725"/>
      <c r="Q99" s="708"/>
      <c r="R99" s="732"/>
      <c r="S99" s="732"/>
      <c r="T99" s="708"/>
      <c r="U99" s="708"/>
      <c r="V99" s="720"/>
      <c r="W99" s="141"/>
      <c r="X99" s="725"/>
      <c r="Y99" s="708"/>
      <c r="Z99" s="727"/>
      <c r="AA99" s="732"/>
      <c r="AB99" s="708"/>
      <c r="AC99" s="708"/>
      <c r="AD99" s="720"/>
      <c r="AE99" s="141"/>
      <c r="AF99" s="725"/>
      <c r="AG99" s="708"/>
      <c r="AH99" s="708"/>
      <c r="AI99" s="708"/>
      <c r="AJ99" s="708"/>
      <c r="AK99" s="708"/>
      <c r="AL99" s="720"/>
    </row>
    <row r="100" spans="2:38" ht="20.100000000000001" customHeight="1" thickTop="1" thickBot="1" x14ac:dyDescent="0.3">
      <c r="B100" s="35">
        <v>25</v>
      </c>
      <c r="C100" s="105"/>
      <c r="D100" s="151" t="s">
        <v>1465</v>
      </c>
      <c r="E100" s="152" t="s">
        <v>1121</v>
      </c>
      <c r="F100" s="153" t="s">
        <v>1307</v>
      </c>
      <c r="G100" s="141"/>
      <c r="H100" s="725"/>
      <c r="I100" s="708"/>
      <c r="J100" s="708"/>
      <c r="K100" s="708"/>
      <c r="L100" s="708"/>
      <c r="M100" s="708"/>
      <c r="N100" s="720"/>
      <c r="O100" s="141"/>
      <c r="P100" s="725"/>
      <c r="Q100" s="708"/>
      <c r="R100" s="732"/>
      <c r="S100" s="732"/>
      <c r="T100" s="708"/>
      <c r="U100" s="708"/>
      <c r="V100" s="720"/>
      <c r="W100" s="141"/>
      <c r="X100" s="725"/>
      <c r="Y100" s="708"/>
      <c r="Z100" s="727"/>
      <c r="AA100" s="732"/>
      <c r="AB100" s="708"/>
      <c r="AC100" s="708"/>
      <c r="AD100" s="720"/>
      <c r="AE100" s="141"/>
      <c r="AF100" s="725"/>
      <c r="AG100" s="708"/>
      <c r="AH100" s="708"/>
      <c r="AI100" s="708"/>
      <c r="AJ100" s="708"/>
      <c r="AK100" s="708"/>
      <c r="AL100" s="720"/>
    </row>
    <row r="101" spans="2:38" ht="20.100000000000001" customHeight="1" thickTop="1" thickBot="1" x14ac:dyDescent="0.3">
      <c r="C101" s="774" t="s">
        <v>53</v>
      </c>
      <c r="D101" s="775"/>
      <c r="E101" s="775"/>
      <c r="F101" s="776"/>
      <c r="G101" s="143"/>
      <c r="H101" s="436"/>
      <c r="I101" s="440"/>
      <c r="J101" s="437"/>
      <c r="K101" s="437"/>
      <c r="L101" s="437"/>
      <c r="M101" s="438"/>
      <c r="N101" s="439"/>
      <c r="O101" s="143"/>
      <c r="P101" s="436"/>
      <c r="Q101" s="440"/>
      <c r="R101" s="437"/>
      <c r="S101" s="437"/>
      <c r="T101" s="437"/>
      <c r="U101" s="438"/>
      <c r="V101" s="439"/>
      <c r="W101" s="143"/>
      <c r="X101" s="436"/>
      <c r="Y101" s="440"/>
      <c r="Z101" s="437"/>
      <c r="AA101" s="437"/>
      <c r="AB101" s="437"/>
      <c r="AC101" s="438"/>
      <c r="AD101" s="439"/>
      <c r="AE101" s="143"/>
      <c r="AF101" s="436"/>
      <c r="AG101" s="440"/>
      <c r="AH101" s="437"/>
      <c r="AI101" s="437"/>
      <c r="AJ101" s="437"/>
      <c r="AK101" s="438"/>
      <c r="AL101" s="439"/>
    </row>
    <row r="102" spans="2:38" ht="30" customHeight="1" thickTop="1" thickBot="1" x14ac:dyDescent="0.3">
      <c r="B102" s="665" t="s">
        <v>1192</v>
      </c>
      <c r="C102" s="665"/>
      <c r="D102" s="665"/>
      <c r="E102" s="665"/>
      <c r="F102" s="665"/>
      <c r="G102" s="665"/>
      <c r="H102" s="665"/>
      <c r="I102" s="665"/>
      <c r="J102" s="665"/>
      <c r="K102" s="665"/>
      <c r="L102" s="665"/>
      <c r="M102" s="665"/>
      <c r="N102" s="665"/>
      <c r="O102" s="665"/>
      <c r="P102" s="665"/>
      <c r="Q102" s="665"/>
      <c r="R102" s="665"/>
      <c r="S102" s="665"/>
      <c r="T102" s="665"/>
      <c r="U102" s="665"/>
      <c r="V102" s="665"/>
      <c r="W102" s="665"/>
      <c r="X102" s="665"/>
      <c r="Y102" s="665"/>
      <c r="Z102" s="665"/>
      <c r="AA102" s="665"/>
      <c r="AB102" s="665"/>
      <c r="AC102" s="665"/>
      <c r="AD102" s="665"/>
      <c r="AE102" s="665"/>
      <c r="AF102" s="665"/>
      <c r="AG102" s="665"/>
      <c r="AH102" s="665"/>
      <c r="AI102" s="665"/>
      <c r="AJ102" s="665"/>
      <c r="AK102" s="665"/>
      <c r="AL102" s="665"/>
    </row>
    <row r="103" spans="2:38" ht="20.100000000000001" customHeight="1" thickTop="1" thickBot="1" x14ac:dyDescent="0.3">
      <c r="B103" s="30">
        <v>1</v>
      </c>
      <c r="C103" s="102"/>
      <c r="D103" s="154" t="s">
        <v>1162</v>
      </c>
      <c r="E103" s="54" t="s">
        <v>1163</v>
      </c>
      <c r="F103" s="155" t="s">
        <v>1157</v>
      </c>
      <c r="G103" s="143"/>
      <c r="H103" s="713">
        <v>4800</v>
      </c>
      <c r="I103" s="715">
        <v>4830</v>
      </c>
      <c r="J103" s="726">
        <v>4925</v>
      </c>
      <c r="K103" s="715">
        <v>5290</v>
      </c>
      <c r="L103" s="715">
        <v>6030</v>
      </c>
      <c r="M103" s="715">
        <v>6410</v>
      </c>
      <c r="N103" s="716">
        <v>8795</v>
      </c>
      <c r="O103" s="143"/>
      <c r="P103" s="713">
        <v>4140</v>
      </c>
      <c r="Q103" s="715">
        <v>4165</v>
      </c>
      <c r="R103" s="745">
        <v>4250</v>
      </c>
      <c r="S103" s="726">
        <v>4560</v>
      </c>
      <c r="T103" s="715">
        <v>5200</v>
      </c>
      <c r="U103" s="715">
        <v>5530</v>
      </c>
      <c r="V103" s="716">
        <v>7580</v>
      </c>
      <c r="W103" s="143"/>
      <c r="X103" s="736">
        <v>3805</v>
      </c>
      <c r="Y103" s="715">
        <v>3830</v>
      </c>
      <c r="Z103" s="731">
        <v>3910</v>
      </c>
      <c r="AA103" s="731">
        <v>4195</v>
      </c>
      <c r="AB103" s="715">
        <v>4785</v>
      </c>
      <c r="AC103" s="715">
        <v>5085</v>
      </c>
      <c r="AD103" s="719">
        <v>6975</v>
      </c>
      <c r="AE103" s="143"/>
      <c r="AF103" s="736">
        <v>3640</v>
      </c>
      <c r="AG103" s="715">
        <v>3665</v>
      </c>
      <c r="AH103" s="731">
        <v>3740</v>
      </c>
      <c r="AI103" s="731">
        <v>4010</v>
      </c>
      <c r="AJ103" s="731">
        <v>4575</v>
      </c>
      <c r="AK103" s="715">
        <v>4865</v>
      </c>
      <c r="AL103" s="716">
        <v>6670</v>
      </c>
    </row>
    <row r="104" spans="2:38" ht="20.100000000000001" customHeight="1" thickTop="1" thickBot="1" x14ac:dyDescent="0.3">
      <c r="B104" s="35">
        <v>2</v>
      </c>
      <c r="C104" s="105"/>
      <c r="D104" s="151" t="s">
        <v>1199</v>
      </c>
      <c r="E104" s="152" t="s">
        <v>1136</v>
      </c>
      <c r="F104" s="153" t="s">
        <v>1466</v>
      </c>
      <c r="G104" s="143"/>
      <c r="H104" s="725"/>
      <c r="I104" s="708"/>
      <c r="J104" s="727"/>
      <c r="K104" s="708"/>
      <c r="L104" s="708"/>
      <c r="M104" s="708"/>
      <c r="N104" s="733"/>
      <c r="O104" s="143"/>
      <c r="P104" s="725"/>
      <c r="Q104" s="708"/>
      <c r="R104" s="746"/>
      <c r="S104" s="727"/>
      <c r="T104" s="708"/>
      <c r="U104" s="708"/>
      <c r="V104" s="733"/>
      <c r="W104" s="143"/>
      <c r="X104" s="737"/>
      <c r="Y104" s="708"/>
      <c r="Z104" s="732"/>
      <c r="AA104" s="732"/>
      <c r="AB104" s="708"/>
      <c r="AC104" s="708"/>
      <c r="AD104" s="720"/>
      <c r="AE104" s="143"/>
      <c r="AF104" s="737"/>
      <c r="AG104" s="708"/>
      <c r="AH104" s="732"/>
      <c r="AI104" s="732"/>
      <c r="AJ104" s="732"/>
      <c r="AK104" s="708"/>
      <c r="AL104" s="733"/>
    </row>
    <row r="105" spans="2:38" ht="20.100000000000001" customHeight="1" thickTop="1" thickBot="1" x14ac:dyDescent="0.3">
      <c r="B105" s="35">
        <v>3</v>
      </c>
      <c r="C105" s="105"/>
      <c r="D105" s="151" t="s">
        <v>1200</v>
      </c>
      <c r="E105" s="152" t="s">
        <v>1136</v>
      </c>
      <c r="F105" s="153" t="s">
        <v>1201</v>
      </c>
      <c r="G105" s="143"/>
      <c r="H105" s="725"/>
      <c r="I105" s="708"/>
      <c r="J105" s="727"/>
      <c r="K105" s="708"/>
      <c r="L105" s="708"/>
      <c r="M105" s="708"/>
      <c r="N105" s="733"/>
      <c r="O105" s="143"/>
      <c r="P105" s="725"/>
      <c r="Q105" s="708"/>
      <c r="R105" s="746"/>
      <c r="S105" s="727"/>
      <c r="T105" s="708"/>
      <c r="U105" s="708"/>
      <c r="V105" s="733"/>
      <c r="W105" s="143"/>
      <c r="X105" s="737"/>
      <c r="Y105" s="708"/>
      <c r="Z105" s="732"/>
      <c r="AA105" s="732"/>
      <c r="AB105" s="708"/>
      <c r="AC105" s="708"/>
      <c r="AD105" s="720"/>
      <c r="AE105" s="143"/>
      <c r="AF105" s="737"/>
      <c r="AG105" s="708"/>
      <c r="AH105" s="732"/>
      <c r="AI105" s="732"/>
      <c r="AJ105" s="732"/>
      <c r="AK105" s="708"/>
      <c r="AL105" s="733"/>
    </row>
    <row r="106" spans="2:38" ht="20.100000000000001" customHeight="1" thickTop="1" thickBot="1" x14ac:dyDescent="0.3">
      <c r="B106" s="35">
        <v>4</v>
      </c>
      <c r="C106" s="105"/>
      <c r="D106" s="151" t="s">
        <v>1204</v>
      </c>
      <c r="E106" s="152" t="s">
        <v>1136</v>
      </c>
      <c r="F106" s="153" t="s">
        <v>1205</v>
      </c>
      <c r="G106" s="143"/>
      <c r="H106" s="725"/>
      <c r="I106" s="708"/>
      <c r="J106" s="727"/>
      <c r="K106" s="708"/>
      <c r="L106" s="708"/>
      <c r="M106" s="708"/>
      <c r="N106" s="733"/>
      <c r="O106" s="143"/>
      <c r="P106" s="725"/>
      <c r="Q106" s="708"/>
      <c r="R106" s="746"/>
      <c r="S106" s="727"/>
      <c r="T106" s="708"/>
      <c r="U106" s="708"/>
      <c r="V106" s="733"/>
      <c r="W106" s="143"/>
      <c r="X106" s="737"/>
      <c r="Y106" s="708"/>
      <c r="Z106" s="732"/>
      <c r="AA106" s="732"/>
      <c r="AB106" s="708"/>
      <c r="AC106" s="708"/>
      <c r="AD106" s="720"/>
      <c r="AE106" s="143"/>
      <c r="AF106" s="737"/>
      <c r="AG106" s="708"/>
      <c r="AH106" s="732"/>
      <c r="AI106" s="732"/>
      <c r="AJ106" s="732"/>
      <c r="AK106" s="708"/>
      <c r="AL106" s="733"/>
    </row>
    <row r="107" spans="2:38" ht="20.100000000000001" customHeight="1" thickTop="1" thickBot="1" x14ac:dyDescent="0.3">
      <c r="B107" s="35">
        <v>5</v>
      </c>
      <c r="C107" s="105"/>
      <c r="D107" s="151" t="s">
        <v>1206</v>
      </c>
      <c r="E107" s="152" t="s">
        <v>1136</v>
      </c>
      <c r="F107" s="456" t="s">
        <v>1467</v>
      </c>
      <c r="G107" s="143"/>
      <c r="H107" s="725"/>
      <c r="I107" s="708"/>
      <c r="J107" s="727"/>
      <c r="K107" s="708"/>
      <c r="L107" s="708"/>
      <c r="M107" s="708"/>
      <c r="N107" s="733"/>
      <c r="O107" s="143"/>
      <c r="P107" s="725"/>
      <c r="Q107" s="708"/>
      <c r="R107" s="746"/>
      <c r="S107" s="727"/>
      <c r="T107" s="708"/>
      <c r="U107" s="708"/>
      <c r="V107" s="733"/>
      <c r="W107" s="143"/>
      <c r="X107" s="737"/>
      <c r="Y107" s="708"/>
      <c r="Z107" s="732"/>
      <c r="AA107" s="732"/>
      <c r="AB107" s="708"/>
      <c r="AC107" s="708"/>
      <c r="AD107" s="720"/>
      <c r="AE107" s="143"/>
      <c r="AF107" s="737"/>
      <c r="AG107" s="708"/>
      <c r="AH107" s="732"/>
      <c r="AI107" s="732"/>
      <c r="AJ107" s="732"/>
      <c r="AK107" s="708"/>
      <c r="AL107" s="733"/>
    </row>
    <row r="108" spans="2:38" ht="20.100000000000001" customHeight="1" thickTop="1" thickBot="1" x14ac:dyDescent="0.3">
      <c r="B108" s="35">
        <v>6</v>
      </c>
      <c r="C108" s="105"/>
      <c r="D108" s="151" t="s">
        <v>1217</v>
      </c>
      <c r="E108" s="152" t="s">
        <v>1121</v>
      </c>
      <c r="F108" s="153" t="s">
        <v>1218</v>
      </c>
      <c r="G108" s="143"/>
      <c r="H108" s="725"/>
      <c r="I108" s="708"/>
      <c r="J108" s="727"/>
      <c r="K108" s="708"/>
      <c r="L108" s="708"/>
      <c r="M108" s="708"/>
      <c r="N108" s="733"/>
      <c r="O108" s="143"/>
      <c r="P108" s="725"/>
      <c r="Q108" s="708"/>
      <c r="R108" s="746"/>
      <c r="S108" s="727"/>
      <c r="T108" s="708"/>
      <c r="U108" s="708"/>
      <c r="V108" s="733"/>
      <c r="W108" s="143"/>
      <c r="X108" s="737"/>
      <c r="Y108" s="708"/>
      <c r="Z108" s="732"/>
      <c r="AA108" s="732"/>
      <c r="AB108" s="708"/>
      <c r="AC108" s="708"/>
      <c r="AD108" s="720"/>
      <c r="AE108" s="143"/>
      <c r="AF108" s="737"/>
      <c r="AG108" s="708"/>
      <c r="AH108" s="732"/>
      <c r="AI108" s="732"/>
      <c r="AJ108" s="732"/>
      <c r="AK108" s="708"/>
      <c r="AL108" s="733"/>
    </row>
    <row r="109" spans="2:38" ht="20.100000000000001" customHeight="1" thickTop="1" thickBot="1" x14ac:dyDescent="0.3">
      <c r="B109" s="35">
        <v>7</v>
      </c>
      <c r="C109" s="105"/>
      <c r="D109" s="151" t="s">
        <v>1219</v>
      </c>
      <c r="E109" s="152" t="s">
        <v>1220</v>
      </c>
      <c r="F109" s="153" t="s">
        <v>1221</v>
      </c>
      <c r="G109" s="143"/>
      <c r="H109" s="725"/>
      <c r="I109" s="708"/>
      <c r="J109" s="727"/>
      <c r="K109" s="708"/>
      <c r="L109" s="708"/>
      <c r="M109" s="708"/>
      <c r="N109" s="733"/>
      <c r="O109" s="143"/>
      <c r="P109" s="725"/>
      <c r="Q109" s="708"/>
      <c r="R109" s="746"/>
      <c r="S109" s="727"/>
      <c r="T109" s="708"/>
      <c r="U109" s="708"/>
      <c r="V109" s="733"/>
      <c r="W109" s="143"/>
      <c r="X109" s="737"/>
      <c r="Y109" s="708"/>
      <c r="Z109" s="732"/>
      <c r="AA109" s="732"/>
      <c r="AB109" s="708"/>
      <c r="AC109" s="708"/>
      <c r="AD109" s="720"/>
      <c r="AE109" s="143"/>
      <c r="AF109" s="737"/>
      <c r="AG109" s="708"/>
      <c r="AH109" s="732"/>
      <c r="AI109" s="732"/>
      <c r="AJ109" s="732"/>
      <c r="AK109" s="708"/>
      <c r="AL109" s="733"/>
    </row>
    <row r="110" spans="2:38" ht="20.100000000000001" customHeight="1" thickTop="1" thickBot="1" x14ac:dyDescent="0.3">
      <c r="B110" s="35">
        <v>8</v>
      </c>
      <c r="C110" s="105"/>
      <c r="D110" s="151" t="s">
        <v>1222</v>
      </c>
      <c r="E110" s="152" t="s">
        <v>1220</v>
      </c>
      <c r="F110" s="153" t="s">
        <v>1223</v>
      </c>
      <c r="G110" s="143"/>
      <c r="H110" s="725"/>
      <c r="I110" s="708"/>
      <c r="J110" s="727"/>
      <c r="K110" s="708"/>
      <c r="L110" s="708"/>
      <c r="M110" s="708"/>
      <c r="N110" s="733"/>
      <c r="O110" s="143"/>
      <c r="P110" s="725"/>
      <c r="Q110" s="708"/>
      <c r="R110" s="746"/>
      <c r="S110" s="727"/>
      <c r="T110" s="708"/>
      <c r="U110" s="708"/>
      <c r="V110" s="733"/>
      <c r="W110" s="143"/>
      <c r="X110" s="737"/>
      <c r="Y110" s="708"/>
      <c r="Z110" s="732"/>
      <c r="AA110" s="732"/>
      <c r="AB110" s="708"/>
      <c r="AC110" s="708"/>
      <c r="AD110" s="720"/>
      <c r="AE110" s="143"/>
      <c r="AF110" s="737"/>
      <c r="AG110" s="708"/>
      <c r="AH110" s="732"/>
      <c r="AI110" s="732"/>
      <c r="AJ110" s="732"/>
      <c r="AK110" s="708"/>
      <c r="AL110" s="733"/>
    </row>
    <row r="111" spans="2:38" ht="20.100000000000001" customHeight="1" thickTop="1" thickBot="1" x14ac:dyDescent="0.3">
      <c r="B111" s="35">
        <v>9</v>
      </c>
      <c r="C111" s="105"/>
      <c r="D111" s="151" t="s">
        <v>1225</v>
      </c>
      <c r="E111" s="152" t="s">
        <v>1121</v>
      </c>
      <c r="F111" s="153" t="s">
        <v>1226</v>
      </c>
      <c r="G111" s="143"/>
      <c r="H111" s="725"/>
      <c r="I111" s="708"/>
      <c r="J111" s="727"/>
      <c r="K111" s="708"/>
      <c r="L111" s="708"/>
      <c r="M111" s="708"/>
      <c r="N111" s="733"/>
      <c r="O111" s="143"/>
      <c r="P111" s="725"/>
      <c r="Q111" s="708"/>
      <c r="R111" s="746"/>
      <c r="S111" s="727"/>
      <c r="T111" s="708"/>
      <c r="U111" s="708"/>
      <c r="V111" s="733"/>
      <c r="W111" s="143"/>
      <c r="X111" s="737"/>
      <c r="Y111" s="708"/>
      <c r="Z111" s="732"/>
      <c r="AA111" s="732"/>
      <c r="AB111" s="708"/>
      <c r="AC111" s="708"/>
      <c r="AD111" s="720"/>
      <c r="AE111" s="143"/>
      <c r="AF111" s="737"/>
      <c r="AG111" s="708"/>
      <c r="AH111" s="732"/>
      <c r="AI111" s="732"/>
      <c r="AJ111" s="732"/>
      <c r="AK111" s="708"/>
      <c r="AL111" s="733"/>
    </row>
    <row r="112" spans="2:38" ht="20.100000000000001" customHeight="1" thickTop="1" thickBot="1" x14ac:dyDescent="0.3">
      <c r="B112" s="35">
        <v>10</v>
      </c>
      <c r="C112" s="105"/>
      <c r="D112" s="151" t="s">
        <v>1237</v>
      </c>
      <c r="E112" s="152" t="s">
        <v>1121</v>
      </c>
      <c r="F112" s="153" t="s">
        <v>1468</v>
      </c>
      <c r="G112" s="143"/>
      <c r="H112" s="725"/>
      <c r="I112" s="708"/>
      <c r="J112" s="727"/>
      <c r="K112" s="708"/>
      <c r="L112" s="708"/>
      <c r="M112" s="708"/>
      <c r="N112" s="733"/>
      <c r="O112" s="143"/>
      <c r="P112" s="725"/>
      <c r="Q112" s="708"/>
      <c r="R112" s="746"/>
      <c r="S112" s="727"/>
      <c r="T112" s="708"/>
      <c r="U112" s="708"/>
      <c r="V112" s="733"/>
      <c r="W112" s="143"/>
      <c r="X112" s="737"/>
      <c r="Y112" s="708"/>
      <c r="Z112" s="732"/>
      <c r="AA112" s="732"/>
      <c r="AB112" s="708"/>
      <c r="AC112" s="708"/>
      <c r="AD112" s="720"/>
      <c r="AE112" s="143"/>
      <c r="AF112" s="737"/>
      <c r="AG112" s="708"/>
      <c r="AH112" s="732"/>
      <c r="AI112" s="732"/>
      <c r="AJ112" s="732"/>
      <c r="AK112" s="708"/>
      <c r="AL112" s="733"/>
    </row>
    <row r="113" spans="2:38" ht="20.100000000000001" customHeight="1" thickTop="1" thickBot="1" x14ac:dyDescent="0.3">
      <c r="B113" s="35">
        <v>11</v>
      </c>
      <c r="C113" s="105"/>
      <c r="D113" s="151" t="s">
        <v>1238</v>
      </c>
      <c r="E113" s="152" t="s">
        <v>1121</v>
      </c>
      <c r="F113" s="153" t="s">
        <v>1469</v>
      </c>
      <c r="G113" s="143"/>
      <c r="H113" s="725"/>
      <c r="I113" s="708"/>
      <c r="J113" s="727"/>
      <c r="K113" s="708"/>
      <c r="L113" s="708"/>
      <c r="M113" s="708"/>
      <c r="N113" s="733"/>
      <c r="O113" s="143"/>
      <c r="P113" s="725"/>
      <c r="Q113" s="708"/>
      <c r="R113" s="746"/>
      <c r="S113" s="727"/>
      <c r="T113" s="708"/>
      <c r="U113" s="708"/>
      <c r="V113" s="733"/>
      <c r="W113" s="143"/>
      <c r="X113" s="737"/>
      <c r="Y113" s="708"/>
      <c r="Z113" s="732"/>
      <c r="AA113" s="732"/>
      <c r="AB113" s="708"/>
      <c r="AC113" s="708"/>
      <c r="AD113" s="720"/>
      <c r="AE113" s="143"/>
      <c r="AF113" s="737"/>
      <c r="AG113" s="708"/>
      <c r="AH113" s="732"/>
      <c r="AI113" s="732"/>
      <c r="AJ113" s="732"/>
      <c r="AK113" s="708"/>
      <c r="AL113" s="733"/>
    </row>
    <row r="114" spans="2:38" ht="20.100000000000001" customHeight="1" thickTop="1" thickBot="1" x14ac:dyDescent="0.3">
      <c r="B114" s="35">
        <v>12</v>
      </c>
      <c r="C114" s="105"/>
      <c r="D114" s="151" t="s">
        <v>1242</v>
      </c>
      <c r="E114" s="152" t="s">
        <v>1121</v>
      </c>
      <c r="F114" s="153" t="s">
        <v>1470</v>
      </c>
      <c r="G114" s="143"/>
      <c r="H114" s="725"/>
      <c r="I114" s="708"/>
      <c r="J114" s="727"/>
      <c r="K114" s="708"/>
      <c r="L114" s="708"/>
      <c r="M114" s="708"/>
      <c r="N114" s="733"/>
      <c r="O114" s="143"/>
      <c r="P114" s="725"/>
      <c r="Q114" s="708"/>
      <c r="R114" s="746"/>
      <c r="S114" s="727"/>
      <c r="T114" s="708"/>
      <c r="U114" s="708"/>
      <c r="V114" s="733"/>
      <c r="W114" s="143"/>
      <c r="X114" s="737"/>
      <c r="Y114" s="708"/>
      <c r="Z114" s="732"/>
      <c r="AA114" s="732"/>
      <c r="AB114" s="708"/>
      <c r="AC114" s="708"/>
      <c r="AD114" s="720"/>
      <c r="AE114" s="143"/>
      <c r="AF114" s="737"/>
      <c r="AG114" s="708"/>
      <c r="AH114" s="732"/>
      <c r="AI114" s="732"/>
      <c r="AJ114" s="732"/>
      <c r="AK114" s="708"/>
      <c r="AL114" s="733"/>
    </row>
    <row r="115" spans="2:38" ht="20.100000000000001" customHeight="1" thickTop="1" thickBot="1" x14ac:dyDescent="0.3">
      <c r="B115" s="35">
        <v>13</v>
      </c>
      <c r="C115" s="105"/>
      <c r="D115" s="151" t="s">
        <v>1243</v>
      </c>
      <c r="E115" s="152" t="s">
        <v>1121</v>
      </c>
      <c r="F115" s="153" t="s">
        <v>1244</v>
      </c>
      <c r="G115" s="143"/>
      <c r="H115" s="725"/>
      <c r="I115" s="708"/>
      <c r="J115" s="727"/>
      <c r="K115" s="708"/>
      <c r="L115" s="708"/>
      <c r="M115" s="708"/>
      <c r="N115" s="733"/>
      <c r="O115" s="143"/>
      <c r="P115" s="725"/>
      <c r="Q115" s="708"/>
      <c r="R115" s="746"/>
      <c r="S115" s="727"/>
      <c r="T115" s="708"/>
      <c r="U115" s="708"/>
      <c r="V115" s="733"/>
      <c r="W115" s="143"/>
      <c r="X115" s="737"/>
      <c r="Y115" s="708"/>
      <c r="Z115" s="732"/>
      <c r="AA115" s="732"/>
      <c r="AB115" s="708"/>
      <c r="AC115" s="708"/>
      <c r="AD115" s="720"/>
      <c r="AE115" s="143"/>
      <c r="AF115" s="737"/>
      <c r="AG115" s="708"/>
      <c r="AH115" s="732"/>
      <c r="AI115" s="732"/>
      <c r="AJ115" s="732"/>
      <c r="AK115" s="708"/>
      <c r="AL115" s="733"/>
    </row>
    <row r="116" spans="2:38" ht="20.100000000000001" customHeight="1" thickTop="1" thickBot="1" x14ac:dyDescent="0.3">
      <c r="B116" s="35">
        <v>14</v>
      </c>
      <c r="C116" s="105"/>
      <c r="D116" s="151" t="s">
        <v>1247</v>
      </c>
      <c r="E116" s="152" t="s">
        <v>1121</v>
      </c>
      <c r="F116" s="153" t="s">
        <v>1248</v>
      </c>
      <c r="G116" s="143"/>
      <c r="H116" s="725"/>
      <c r="I116" s="708"/>
      <c r="J116" s="727"/>
      <c r="K116" s="708"/>
      <c r="L116" s="708"/>
      <c r="M116" s="708"/>
      <c r="N116" s="733"/>
      <c r="O116" s="143"/>
      <c r="P116" s="725"/>
      <c r="Q116" s="708"/>
      <c r="R116" s="746"/>
      <c r="S116" s="727"/>
      <c r="T116" s="708"/>
      <c r="U116" s="708"/>
      <c r="V116" s="733"/>
      <c r="W116" s="143"/>
      <c r="X116" s="737"/>
      <c r="Y116" s="708"/>
      <c r="Z116" s="732"/>
      <c r="AA116" s="732"/>
      <c r="AB116" s="708"/>
      <c r="AC116" s="708"/>
      <c r="AD116" s="720"/>
      <c r="AE116" s="143"/>
      <c r="AF116" s="737"/>
      <c r="AG116" s="708"/>
      <c r="AH116" s="732"/>
      <c r="AI116" s="732"/>
      <c r="AJ116" s="732"/>
      <c r="AK116" s="708"/>
      <c r="AL116" s="733"/>
    </row>
    <row r="117" spans="2:38" ht="20.100000000000001" customHeight="1" thickTop="1" thickBot="1" x14ac:dyDescent="0.3">
      <c r="B117" s="35">
        <v>15</v>
      </c>
      <c r="C117" s="105"/>
      <c r="D117" s="151" t="s">
        <v>1249</v>
      </c>
      <c r="E117" s="152" t="s">
        <v>1121</v>
      </c>
      <c r="F117" s="153" t="s">
        <v>1250</v>
      </c>
      <c r="G117" s="143"/>
      <c r="H117" s="725"/>
      <c r="I117" s="708"/>
      <c r="J117" s="727"/>
      <c r="K117" s="708"/>
      <c r="L117" s="708"/>
      <c r="M117" s="708"/>
      <c r="N117" s="733"/>
      <c r="O117" s="143"/>
      <c r="P117" s="725"/>
      <c r="Q117" s="708"/>
      <c r="R117" s="746"/>
      <c r="S117" s="727"/>
      <c r="T117" s="708"/>
      <c r="U117" s="708"/>
      <c r="V117" s="733"/>
      <c r="W117" s="143"/>
      <c r="X117" s="737"/>
      <c r="Y117" s="708"/>
      <c r="Z117" s="732"/>
      <c r="AA117" s="732"/>
      <c r="AB117" s="708"/>
      <c r="AC117" s="708"/>
      <c r="AD117" s="720"/>
      <c r="AE117" s="143"/>
      <c r="AF117" s="737"/>
      <c r="AG117" s="708"/>
      <c r="AH117" s="732"/>
      <c r="AI117" s="732"/>
      <c r="AJ117" s="732"/>
      <c r="AK117" s="708"/>
      <c r="AL117" s="733"/>
    </row>
    <row r="118" spans="2:38" ht="20.100000000000001" customHeight="1" thickTop="1" thickBot="1" x14ac:dyDescent="0.3">
      <c r="B118" s="35">
        <v>16</v>
      </c>
      <c r="C118" s="105"/>
      <c r="D118" s="151" t="s">
        <v>1257</v>
      </c>
      <c r="E118" s="152" t="s">
        <v>1121</v>
      </c>
      <c r="F118" s="153" t="s">
        <v>1471</v>
      </c>
      <c r="G118" s="143"/>
      <c r="H118" s="725"/>
      <c r="I118" s="708"/>
      <c r="J118" s="727"/>
      <c r="K118" s="708"/>
      <c r="L118" s="708"/>
      <c r="M118" s="708"/>
      <c r="N118" s="733"/>
      <c r="O118" s="143"/>
      <c r="P118" s="725"/>
      <c r="Q118" s="708"/>
      <c r="R118" s="746"/>
      <c r="S118" s="727"/>
      <c r="T118" s="708"/>
      <c r="U118" s="708"/>
      <c r="V118" s="733"/>
      <c r="W118" s="143"/>
      <c r="X118" s="737"/>
      <c r="Y118" s="708"/>
      <c r="Z118" s="732"/>
      <c r="AA118" s="732"/>
      <c r="AB118" s="708"/>
      <c r="AC118" s="708"/>
      <c r="AD118" s="720"/>
      <c r="AE118" s="143"/>
      <c r="AF118" s="737"/>
      <c r="AG118" s="708"/>
      <c r="AH118" s="732"/>
      <c r="AI118" s="732"/>
      <c r="AJ118" s="732"/>
      <c r="AK118" s="708"/>
      <c r="AL118" s="733"/>
    </row>
    <row r="119" spans="2:38" ht="20.100000000000001" customHeight="1" thickTop="1" thickBot="1" x14ac:dyDescent="0.3">
      <c r="B119" s="35">
        <v>17</v>
      </c>
      <c r="C119" s="105"/>
      <c r="D119" s="151" t="s">
        <v>1262</v>
      </c>
      <c r="E119" s="152" t="s">
        <v>1121</v>
      </c>
      <c r="F119" s="153" t="s">
        <v>1472</v>
      </c>
      <c r="G119" s="143"/>
      <c r="H119" s="725"/>
      <c r="I119" s="708"/>
      <c r="J119" s="727"/>
      <c r="K119" s="708"/>
      <c r="L119" s="708"/>
      <c r="M119" s="708"/>
      <c r="N119" s="733"/>
      <c r="O119" s="143"/>
      <c r="P119" s="725"/>
      <c r="Q119" s="708"/>
      <c r="R119" s="746"/>
      <c r="S119" s="727"/>
      <c r="T119" s="708"/>
      <c r="U119" s="708"/>
      <c r="V119" s="733"/>
      <c r="W119" s="143"/>
      <c r="X119" s="737"/>
      <c r="Y119" s="708"/>
      <c r="Z119" s="732"/>
      <c r="AA119" s="732"/>
      <c r="AB119" s="708"/>
      <c r="AC119" s="708"/>
      <c r="AD119" s="720"/>
      <c r="AE119" s="143"/>
      <c r="AF119" s="737"/>
      <c r="AG119" s="708"/>
      <c r="AH119" s="732"/>
      <c r="AI119" s="732"/>
      <c r="AJ119" s="732"/>
      <c r="AK119" s="708"/>
      <c r="AL119" s="733"/>
    </row>
    <row r="120" spans="2:38" ht="20.100000000000001" customHeight="1" thickTop="1" thickBot="1" x14ac:dyDescent="0.3">
      <c r="B120" s="35">
        <v>18</v>
      </c>
      <c r="C120" s="105"/>
      <c r="D120" s="151" t="s">
        <v>1263</v>
      </c>
      <c r="E120" s="152" t="s">
        <v>1121</v>
      </c>
      <c r="F120" s="153" t="s">
        <v>1473</v>
      </c>
      <c r="G120" s="143"/>
      <c r="H120" s="725"/>
      <c r="I120" s="708"/>
      <c r="J120" s="727"/>
      <c r="K120" s="708"/>
      <c r="L120" s="708"/>
      <c r="M120" s="708"/>
      <c r="N120" s="733"/>
      <c r="O120" s="143"/>
      <c r="P120" s="725"/>
      <c r="Q120" s="708"/>
      <c r="R120" s="746"/>
      <c r="S120" s="727"/>
      <c r="T120" s="708"/>
      <c r="U120" s="708"/>
      <c r="V120" s="733"/>
      <c r="W120" s="143"/>
      <c r="X120" s="737"/>
      <c r="Y120" s="708"/>
      <c r="Z120" s="732"/>
      <c r="AA120" s="732"/>
      <c r="AB120" s="708"/>
      <c r="AC120" s="708"/>
      <c r="AD120" s="720"/>
      <c r="AE120" s="143"/>
      <c r="AF120" s="737"/>
      <c r="AG120" s="708"/>
      <c r="AH120" s="732"/>
      <c r="AI120" s="732"/>
      <c r="AJ120" s="732"/>
      <c r="AK120" s="708"/>
      <c r="AL120" s="733"/>
    </row>
    <row r="121" spans="2:38" ht="20.100000000000001" customHeight="1" thickTop="1" thickBot="1" x14ac:dyDescent="0.3">
      <c r="B121" s="35">
        <v>19</v>
      </c>
      <c r="C121" s="105"/>
      <c r="D121" s="151" t="s">
        <v>1264</v>
      </c>
      <c r="E121" s="152" t="s">
        <v>1121</v>
      </c>
      <c r="F121" s="153" t="s">
        <v>1265</v>
      </c>
      <c r="G121" s="143"/>
      <c r="H121" s="725"/>
      <c r="I121" s="708"/>
      <c r="J121" s="727"/>
      <c r="K121" s="708"/>
      <c r="L121" s="708"/>
      <c r="M121" s="708"/>
      <c r="N121" s="733"/>
      <c r="O121" s="143"/>
      <c r="P121" s="725"/>
      <c r="Q121" s="708"/>
      <c r="R121" s="746"/>
      <c r="S121" s="727"/>
      <c r="T121" s="708"/>
      <c r="U121" s="708"/>
      <c r="V121" s="733"/>
      <c r="W121" s="143"/>
      <c r="X121" s="737"/>
      <c r="Y121" s="708"/>
      <c r="Z121" s="732"/>
      <c r="AA121" s="732"/>
      <c r="AB121" s="708"/>
      <c r="AC121" s="708"/>
      <c r="AD121" s="720"/>
      <c r="AE121" s="143"/>
      <c r="AF121" s="737"/>
      <c r="AG121" s="708"/>
      <c r="AH121" s="732"/>
      <c r="AI121" s="732"/>
      <c r="AJ121" s="732"/>
      <c r="AK121" s="708"/>
      <c r="AL121" s="733"/>
    </row>
    <row r="122" spans="2:38" ht="20.100000000000001" customHeight="1" thickTop="1" thickBot="1" x14ac:dyDescent="0.3">
      <c r="B122" s="35">
        <v>20</v>
      </c>
      <c r="C122" s="105"/>
      <c r="D122" s="151" t="s">
        <v>1474</v>
      </c>
      <c r="E122" s="152" t="s">
        <v>1121</v>
      </c>
      <c r="F122" s="153" t="s">
        <v>1475</v>
      </c>
      <c r="G122" s="143"/>
      <c r="H122" s="725"/>
      <c r="I122" s="708"/>
      <c r="J122" s="727"/>
      <c r="K122" s="708"/>
      <c r="L122" s="708"/>
      <c r="M122" s="708"/>
      <c r="N122" s="733"/>
      <c r="O122" s="143"/>
      <c r="P122" s="725"/>
      <c r="Q122" s="708"/>
      <c r="R122" s="746"/>
      <c r="S122" s="727"/>
      <c r="T122" s="708"/>
      <c r="U122" s="708"/>
      <c r="V122" s="733"/>
      <c r="W122" s="143"/>
      <c r="X122" s="737"/>
      <c r="Y122" s="708"/>
      <c r="Z122" s="732"/>
      <c r="AA122" s="732"/>
      <c r="AB122" s="708"/>
      <c r="AC122" s="708"/>
      <c r="AD122" s="720"/>
      <c r="AE122" s="143"/>
      <c r="AF122" s="737"/>
      <c r="AG122" s="708"/>
      <c r="AH122" s="732"/>
      <c r="AI122" s="732"/>
      <c r="AJ122" s="732"/>
      <c r="AK122" s="708"/>
      <c r="AL122" s="733"/>
    </row>
    <row r="123" spans="2:38" ht="20.100000000000001" customHeight="1" thickTop="1" thickBot="1" x14ac:dyDescent="0.3">
      <c r="B123" s="35">
        <v>21</v>
      </c>
      <c r="C123" s="105"/>
      <c r="D123" s="151" t="s">
        <v>1275</v>
      </c>
      <c r="E123" s="152" t="s">
        <v>1121</v>
      </c>
      <c r="F123" s="153" t="s">
        <v>1276</v>
      </c>
      <c r="G123" s="143"/>
      <c r="H123" s="725"/>
      <c r="I123" s="708"/>
      <c r="J123" s="727"/>
      <c r="K123" s="708"/>
      <c r="L123" s="708"/>
      <c r="M123" s="708"/>
      <c r="N123" s="733"/>
      <c r="O123" s="143"/>
      <c r="P123" s="725"/>
      <c r="Q123" s="708"/>
      <c r="R123" s="746"/>
      <c r="S123" s="727"/>
      <c r="T123" s="708"/>
      <c r="U123" s="708"/>
      <c r="V123" s="733"/>
      <c r="W123" s="143"/>
      <c r="X123" s="737"/>
      <c r="Y123" s="708"/>
      <c r="Z123" s="732"/>
      <c r="AA123" s="732"/>
      <c r="AB123" s="708"/>
      <c r="AC123" s="708"/>
      <c r="AD123" s="720"/>
      <c r="AE123" s="143"/>
      <c r="AF123" s="737"/>
      <c r="AG123" s="708"/>
      <c r="AH123" s="732"/>
      <c r="AI123" s="732"/>
      <c r="AJ123" s="732"/>
      <c r="AK123" s="708"/>
      <c r="AL123" s="733"/>
    </row>
    <row r="124" spans="2:38" ht="20.100000000000001" customHeight="1" thickTop="1" thickBot="1" x14ac:dyDescent="0.3">
      <c r="B124" s="35">
        <v>22</v>
      </c>
      <c r="C124" s="105"/>
      <c r="D124" s="151" t="s">
        <v>1283</v>
      </c>
      <c r="E124" s="152" t="s">
        <v>1121</v>
      </c>
      <c r="F124" s="153" t="s">
        <v>1284</v>
      </c>
      <c r="G124" s="143"/>
      <c r="H124" s="725"/>
      <c r="I124" s="708"/>
      <c r="J124" s="727"/>
      <c r="K124" s="708"/>
      <c r="L124" s="708"/>
      <c r="M124" s="708"/>
      <c r="N124" s="733"/>
      <c r="O124" s="143"/>
      <c r="P124" s="725"/>
      <c r="Q124" s="708"/>
      <c r="R124" s="746"/>
      <c r="S124" s="727"/>
      <c r="T124" s="708"/>
      <c r="U124" s="708"/>
      <c r="V124" s="733"/>
      <c r="W124" s="143"/>
      <c r="X124" s="737"/>
      <c r="Y124" s="708"/>
      <c r="Z124" s="732"/>
      <c r="AA124" s="732"/>
      <c r="AB124" s="708"/>
      <c r="AC124" s="708"/>
      <c r="AD124" s="720"/>
      <c r="AE124" s="143"/>
      <c r="AF124" s="737"/>
      <c r="AG124" s="708"/>
      <c r="AH124" s="732"/>
      <c r="AI124" s="732"/>
      <c r="AJ124" s="732"/>
      <c r="AK124" s="708"/>
      <c r="AL124" s="733"/>
    </row>
    <row r="125" spans="2:38" ht="20.100000000000001" customHeight="1" thickTop="1" thickBot="1" x14ac:dyDescent="0.3">
      <c r="B125" s="35">
        <v>23</v>
      </c>
      <c r="C125" s="105"/>
      <c r="D125" s="151" t="s">
        <v>1286</v>
      </c>
      <c r="E125" s="152" t="s">
        <v>1143</v>
      </c>
      <c r="F125" s="153" t="s">
        <v>1476</v>
      </c>
      <c r="G125" s="143"/>
      <c r="H125" s="725"/>
      <c r="I125" s="708"/>
      <c r="J125" s="727"/>
      <c r="K125" s="708"/>
      <c r="L125" s="708"/>
      <c r="M125" s="708"/>
      <c r="N125" s="733"/>
      <c r="O125" s="143"/>
      <c r="P125" s="725"/>
      <c r="Q125" s="708"/>
      <c r="R125" s="746"/>
      <c r="S125" s="727"/>
      <c r="T125" s="708"/>
      <c r="U125" s="708"/>
      <c r="V125" s="733"/>
      <c r="W125" s="143"/>
      <c r="X125" s="737"/>
      <c r="Y125" s="708"/>
      <c r="Z125" s="732"/>
      <c r="AA125" s="732"/>
      <c r="AB125" s="708"/>
      <c r="AC125" s="708"/>
      <c r="AD125" s="720"/>
      <c r="AE125" s="143"/>
      <c r="AF125" s="737"/>
      <c r="AG125" s="708"/>
      <c r="AH125" s="732"/>
      <c r="AI125" s="732"/>
      <c r="AJ125" s="732"/>
      <c r="AK125" s="708"/>
      <c r="AL125" s="733"/>
    </row>
    <row r="126" spans="2:38" ht="20.100000000000001" customHeight="1" thickTop="1" thickBot="1" x14ac:dyDescent="0.3">
      <c r="B126" s="35">
        <v>24</v>
      </c>
      <c r="C126" s="105"/>
      <c r="D126" s="151" t="s">
        <v>1291</v>
      </c>
      <c r="E126" s="152" t="s">
        <v>1143</v>
      </c>
      <c r="F126" s="153" t="s">
        <v>1292</v>
      </c>
      <c r="G126" s="143"/>
      <c r="H126" s="725"/>
      <c r="I126" s="708"/>
      <c r="J126" s="727"/>
      <c r="K126" s="708"/>
      <c r="L126" s="708"/>
      <c r="M126" s="708"/>
      <c r="N126" s="733"/>
      <c r="O126" s="143"/>
      <c r="P126" s="725"/>
      <c r="Q126" s="708"/>
      <c r="R126" s="746"/>
      <c r="S126" s="727"/>
      <c r="T126" s="708"/>
      <c r="U126" s="708"/>
      <c r="V126" s="733"/>
      <c r="W126" s="143"/>
      <c r="X126" s="737"/>
      <c r="Y126" s="708"/>
      <c r="Z126" s="732"/>
      <c r="AA126" s="732"/>
      <c r="AB126" s="708"/>
      <c r="AC126" s="708"/>
      <c r="AD126" s="720"/>
      <c r="AE126" s="143"/>
      <c r="AF126" s="737"/>
      <c r="AG126" s="708"/>
      <c r="AH126" s="732"/>
      <c r="AI126" s="732"/>
      <c r="AJ126" s="732"/>
      <c r="AK126" s="708"/>
      <c r="AL126" s="733"/>
    </row>
    <row r="127" spans="2:38" ht="20.100000000000001" customHeight="1" thickTop="1" thickBot="1" x14ac:dyDescent="0.3">
      <c r="B127" s="35">
        <v>25</v>
      </c>
      <c r="C127" s="105"/>
      <c r="D127" s="151" t="s">
        <v>1293</v>
      </c>
      <c r="E127" s="152" t="s">
        <v>1143</v>
      </c>
      <c r="F127" s="153" t="s">
        <v>1294</v>
      </c>
      <c r="G127" s="143"/>
      <c r="H127" s="725"/>
      <c r="I127" s="708"/>
      <c r="J127" s="727"/>
      <c r="K127" s="708"/>
      <c r="L127" s="708"/>
      <c r="M127" s="708"/>
      <c r="N127" s="733"/>
      <c r="O127" s="143"/>
      <c r="P127" s="725"/>
      <c r="Q127" s="708"/>
      <c r="R127" s="746"/>
      <c r="S127" s="727"/>
      <c r="T127" s="708"/>
      <c r="U127" s="708"/>
      <c r="V127" s="733"/>
      <c r="W127" s="143"/>
      <c r="X127" s="737"/>
      <c r="Y127" s="708"/>
      <c r="Z127" s="732"/>
      <c r="AA127" s="732"/>
      <c r="AB127" s="708"/>
      <c r="AC127" s="708"/>
      <c r="AD127" s="720"/>
      <c r="AE127" s="143"/>
      <c r="AF127" s="737"/>
      <c r="AG127" s="708"/>
      <c r="AH127" s="732"/>
      <c r="AI127" s="732"/>
      <c r="AJ127" s="732"/>
      <c r="AK127" s="708"/>
      <c r="AL127" s="733"/>
    </row>
    <row r="128" spans="2:38" ht="20.100000000000001" customHeight="1" thickTop="1" thickBot="1" x14ac:dyDescent="0.3">
      <c r="B128" s="35">
        <v>26</v>
      </c>
      <c r="C128" s="105"/>
      <c r="D128" s="151" t="s">
        <v>1325</v>
      </c>
      <c r="E128" s="152" t="s">
        <v>1300</v>
      </c>
      <c r="F128" s="153" t="s">
        <v>1326</v>
      </c>
      <c r="G128" s="143"/>
      <c r="H128" s="725"/>
      <c r="I128" s="708"/>
      <c r="J128" s="727"/>
      <c r="K128" s="708"/>
      <c r="L128" s="708"/>
      <c r="M128" s="708"/>
      <c r="N128" s="733"/>
      <c r="O128" s="143"/>
      <c r="P128" s="725"/>
      <c r="Q128" s="708"/>
      <c r="R128" s="746"/>
      <c r="S128" s="727"/>
      <c r="T128" s="708"/>
      <c r="U128" s="708"/>
      <c r="V128" s="733"/>
      <c r="W128" s="143"/>
      <c r="X128" s="737"/>
      <c r="Y128" s="708"/>
      <c r="Z128" s="732"/>
      <c r="AA128" s="732"/>
      <c r="AB128" s="708"/>
      <c r="AC128" s="708"/>
      <c r="AD128" s="720"/>
      <c r="AE128" s="143"/>
      <c r="AF128" s="737"/>
      <c r="AG128" s="708"/>
      <c r="AH128" s="732"/>
      <c r="AI128" s="732"/>
      <c r="AJ128" s="732"/>
      <c r="AK128" s="708"/>
      <c r="AL128" s="733"/>
    </row>
    <row r="129" spans="2:38" ht="20.100000000000001" customHeight="1" thickTop="1" thickBot="1" x14ac:dyDescent="0.3">
      <c r="B129" s="35">
        <v>27</v>
      </c>
      <c r="C129" s="105"/>
      <c r="D129" s="151" t="s">
        <v>1343</v>
      </c>
      <c r="E129" s="152" t="s">
        <v>1121</v>
      </c>
      <c r="F129" s="153" t="s">
        <v>1344</v>
      </c>
      <c r="G129" s="143"/>
      <c r="H129" s="725"/>
      <c r="I129" s="708"/>
      <c r="J129" s="727"/>
      <c r="K129" s="708"/>
      <c r="L129" s="708"/>
      <c r="M129" s="708"/>
      <c r="N129" s="733"/>
      <c r="O129" s="143"/>
      <c r="P129" s="725"/>
      <c r="Q129" s="708"/>
      <c r="R129" s="746"/>
      <c r="S129" s="727"/>
      <c r="T129" s="708"/>
      <c r="U129" s="708"/>
      <c r="V129" s="733"/>
      <c r="W129" s="143"/>
      <c r="X129" s="737"/>
      <c r="Y129" s="708"/>
      <c r="Z129" s="732"/>
      <c r="AA129" s="732"/>
      <c r="AB129" s="708"/>
      <c r="AC129" s="708"/>
      <c r="AD129" s="720"/>
      <c r="AE129" s="143"/>
      <c r="AF129" s="737"/>
      <c r="AG129" s="708"/>
      <c r="AH129" s="732"/>
      <c r="AI129" s="732"/>
      <c r="AJ129" s="732"/>
      <c r="AK129" s="708"/>
      <c r="AL129" s="733"/>
    </row>
    <row r="130" spans="2:38" ht="20.100000000000001" customHeight="1" thickTop="1" thickBot="1" x14ac:dyDescent="0.3">
      <c r="B130" s="35">
        <v>28</v>
      </c>
      <c r="C130" s="105"/>
      <c r="D130" s="151" t="s">
        <v>1365</v>
      </c>
      <c r="E130" s="152" t="s">
        <v>1136</v>
      </c>
      <c r="F130" s="153" t="s">
        <v>1119</v>
      </c>
      <c r="G130" s="143"/>
      <c r="H130" s="725"/>
      <c r="I130" s="708"/>
      <c r="J130" s="727"/>
      <c r="K130" s="708"/>
      <c r="L130" s="708"/>
      <c r="M130" s="708"/>
      <c r="N130" s="733"/>
      <c r="O130" s="143"/>
      <c r="P130" s="725"/>
      <c r="Q130" s="708"/>
      <c r="R130" s="746"/>
      <c r="S130" s="727"/>
      <c r="T130" s="708"/>
      <c r="U130" s="708"/>
      <c r="V130" s="733"/>
      <c r="W130" s="143"/>
      <c r="X130" s="737"/>
      <c r="Y130" s="708"/>
      <c r="Z130" s="732"/>
      <c r="AA130" s="732"/>
      <c r="AB130" s="708"/>
      <c r="AC130" s="708"/>
      <c r="AD130" s="720"/>
      <c r="AE130" s="143"/>
      <c r="AF130" s="737"/>
      <c r="AG130" s="708"/>
      <c r="AH130" s="732"/>
      <c r="AI130" s="732"/>
      <c r="AJ130" s="732"/>
      <c r="AK130" s="708"/>
      <c r="AL130" s="733"/>
    </row>
    <row r="131" spans="2:38" ht="20.100000000000001" customHeight="1" thickTop="1" thickBot="1" x14ac:dyDescent="0.3">
      <c r="B131" s="35">
        <v>29</v>
      </c>
      <c r="C131" s="105"/>
      <c r="D131" s="151" t="s">
        <v>1370</v>
      </c>
      <c r="E131" s="152" t="s">
        <v>1136</v>
      </c>
      <c r="F131" s="153" t="s">
        <v>1132</v>
      </c>
      <c r="G131" s="143"/>
      <c r="H131" s="725"/>
      <c r="I131" s="708"/>
      <c r="J131" s="727"/>
      <c r="K131" s="708"/>
      <c r="L131" s="708"/>
      <c r="M131" s="708"/>
      <c r="N131" s="733"/>
      <c r="O131" s="143"/>
      <c r="P131" s="725"/>
      <c r="Q131" s="708"/>
      <c r="R131" s="746"/>
      <c r="S131" s="727"/>
      <c r="T131" s="708"/>
      <c r="U131" s="708"/>
      <c r="V131" s="733"/>
      <c r="W131" s="143"/>
      <c r="X131" s="737"/>
      <c r="Y131" s="708"/>
      <c r="Z131" s="732"/>
      <c r="AA131" s="732"/>
      <c r="AB131" s="708"/>
      <c r="AC131" s="708"/>
      <c r="AD131" s="720"/>
      <c r="AE131" s="143"/>
      <c r="AF131" s="737"/>
      <c r="AG131" s="708"/>
      <c r="AH131" s="732"/>
      <c r="AI131" s="732"/>
      <c r="AJ131" s="732"/>
      <c r="AK131" s="708"/>
      <c r="AL131" s="733"/>
    </row>
    <row r="132" spans="2:38" ht="20.100000000000001" customHeight="1" thickTop="1" thickBot="1" x14ac:dyDescent="0.3">
      <c r="B132" s="35">
        <v>30</v>
      </c>
      <c r="C132" s="105"/>
      <c r="D132" s="151" t="s">
        <v>1191</v>
      </c>
      <c r="E132" s="152" t="s">
        <v>1163</v>
      </c>
      <c r="F132" s="153" t="s">
        <v>1132</v>
      </c>
      <c r="G132" s="143"/>
      <c r="H132" s="725"/>
      <c r="I132" s="708"/>
      <c r="J132" s="727"/>
      <c r="K132" s="708"/>
      <c r="L132" s="708"/>
      <c r="M132" s="708"/>
      <c r="N132" s="733"/>
      <c r="O132" s="143"/>
      <c r="P132" s="725"/>
      <c r="Q132" s="708"/>
      <c r="R132" s="746"/>
      <c r="S132" s="727"/>
      <c r="T132" s="708"/>
      <c r="U132" s="708"/>
      <c r="V132" s="733"/>
      <c r="W132" s="143"/>
      <c r="X132" s="737"/>
      <c r="Y132" s="708"/>
      <c r="Z132" s="732"/>
      <c r="AA132" s="732"/>
      <c r="AB132" s="708"/>
      <c r="AC132" s="708"/>
      <c r="AD132" s="720"/>
      <c r="AE132" s="143"/>
      <c r="AF132" s="737"/>
      <c r="AG132" s="708"/>
      <c r="AH132" s="732"/>
      <c r="AI132" s="732"/>
      <c r="AJ132" s="732"/>
      <c r="AK132" s="708"/>
      <c r="AL132" s="733"/>
    </row>
    <row r="133" spans="2:38" ht="20.100000000000001" customHeight="1" thickTop="1" thickBot="1" x14ac:dyDescent="0.3">
      <c r="B133" s="35">
        <v>31</v>
      </c>
      <c r="C133" s="105"/>
      <c r="D133" s="151" t="s">
        <v>1298</v>
      </c>
      <c r="E133" s="152" t="s">
        <v>1163</v>
      </c>
      <c r="F133" s="153" t="s">
        <v>1455</v>
      </c>
      <c r="G133" s="143"/>
      <c r="H133" s="725"/>
      <c r="I133" s="708"/>
      <c r="J133" s="727"/>
      <c r="K133" s="708"/>
      <c r="L133" s="708"/>
      <c r="M133" s="708"/>
      <c r="N133" s="733"/>
      <c r="O133" s="143"/>
      <c r="P133" s="725"/>
      <c r="Q133" s="708"/>
      <c r="R133" s="746"/>
      <c r="S133" s="727"/>
      <c r="T133" s="708"/>
      <c r="U133" s="708"/>
      <c r="V133" s="733"/>
      <c r="W133" s="143"/>
      <c r="X133" s="737"/>
      <c r="Y133" s="708"/>
      <c r="Z133" s="732"/>
      <c r="AA133" s="732"/>
      <c r="AB133" s="708"/>
      <c r="AC133" s="708"/>
      <c r="AD133" s="720"/>
      <c r="AE133" s="143"/>
      <c r="AF133" s="737"/>
      <c r="AG133" s="708"/>
      <c r="AH133" s="732"/>
      <c r="AI133" s="732"/>
      <c r="AJ133" s="732"/>
      <c r="AK133" s="708"/>
      <c r="AL133" s="733"/>
    </row>
    <row r="134" spans="2:38" ht="20.100000000000001" customHeight="1" thickTop="1" thickBot="1" x14ac:dyDescent="0.3">
      <c r="B134" s="35">
        <v>32</v>
      </c>
      <c r="C134" s="105"/>
      <c r="D134" s="151" t="s">
        <v>1211</v>
      </c>
      <c r="E134" s="152" t="s">
        <v>1143</v>
      </c>
      <c r="F134" s="153" t="s">
        <v>1212</v>
      </c>
      <c r="G134" s="143"/>
      <c r="H134" s="725"/>
      <c r="I134" s="708"/>
      <c r="J134" s="727"/>
      <c r="K134" s="708"/>
      <c r="L134" s="708"/>
      <c r="M134" s="708"/>
      <c r="N134" s="733"/>
      <c r="O134" s="143"/>
      <c r="P134" s="725"/>
      <c r="Q134" s="708"/>
      <c r="R134" s="746"/>
      <c r="S134" s="727"/>
      <c r="T134" s="708"/>
      <c r="U134" s="708"/>
      <c r="V134" s="733"/>
      <c r="W134" s="143"/>
      <c r="X134" s="737"/>
      <c r="Y134" s="708"/>
      <c r="Z134" s="732"/>
      <c r="AA134" s="732"/>
      <c r="AB134" s="708"/>
      <c r="AC134" s="708"/>
      <c r="AD134" s="720"/>
      <c r="AE134" s="143"/>
      <c r="AF134" s="737"/>
      <c r="AG134" s="708"/>
      <c r="AH134" s="732"/>
      <c r="AI134" s="732"/>
      <c r="AJ134" s="732"/>
      <c r="AK134" s="708"/>
      <c r="AL134" s="733"/>
    </row>
    <row r="135" spans="2:38" ht="20.100000000000001" customHeight="1" thickTop="1" thickBot="1" x14ac:dyDescent="0.3">
      <c r="B135" s="35">
        <v>33</v>
      </c>
      <c r="C135" s="105"/>
      <c r="D135" s="151" t="s">
        <v>1213</v>
      </c>
      <c r="E135" s="152" t="s">
        <v>1143</v>
      </c>
      <c r="F135" s="153" t="s">
        <v>1214</v>
      </c>
      <c r="G135" s="143"/>
      <c r="H135" s="725"/>
      <c r="I135" s="708"/>
      <c r="J135" s="727"/>
      <c r="K135" s="708"/>
      <c r="L135" s="708"/>
      <c r="M135" s="708"/>
      <c r="N135" s="733"/>
      <c r="O135" s="143"/>
      <c r="P135" s="725"/>
      <c r="Q135" s="708"/>
      <c r="R135" s="746"/>
      <c r="S135" s="727"/>
      <c r="T135" s="708"/>
      <c r="U135" s="708"/>
      <c r="V135" s="733"/>
      <c r="W135" s="143"/>
      <c r="X135" s="737"/>
      <c r="Y135" s="708"/>
      <c r="Z135" s="732"/>
      <c r="AA135" s="732"/>
      <c r="AB135" s="708"/>
      <c r="AC135" s="708"/>
      <c r="AD135" s="720"/>
      <c r="AE135" s="143"/>
      <c r="AF135" s="737"/>
      <c r="AG135" s="708"/>
      <c r="AH135" s="732"/>
      <c r="AI135" s="732"/>
      <c r="AJ135" s="732"/>
      <c r="AK135" s="708"/>
      <c r="AL135" s="733"/>
    </row>
    <row r="136" spans="2:38" ht="20.100000000000001" customHeight="1" thickTop="1" thickBot="1" x14ac:dyDescent="0.3">
      <c r="B136" s="35">
        <v>34</v>
      </c>
      <c r="C136" s="105"/>
      <c r="D136" s="151" t="s">
        <v>1207</v>
      </c>
      <c r="E136" s="152" t="s">
        <v>1143</v>
      </c>
      <c r="F136" s="153" t="s">
        <v>1477</v>
      </c>
      <c r="G136" s="143"/>
      <c r="H136" s="725"/>
      <c r="I136" s="708"/>
      <c r="J136" s="727"/>
      <c r="K136" s="708"/>
      <c r="L136" s="708"/>
      <c r="M136" s="708"/>
      <c r="N136" s="733"/>
      <c r="O136" s="143"/>
      <c r="P136" s="725"/>
      <c r="Q136" s="708"/>
      <c r="R136" s="746"/>
      <c r="S136" s="727"/>
      <c r="T136" s="708"/>
      <c r="U136" s="708"/>
      <c r="V136" s="733"/>
      <c r="W136" s="143"/>
      <c r="X136" s="737"/>
      <c r="Y136" s="708"/>
      <c r="Z136" s="732"/>
      <c r="AA136" s="732"/>
      <c r="AB136" s="708"/>
      <c r="AC136" s="708"/>
      <c r="AD136" s="720"/>
      <c r="AE136" s="143"/>
      <c r="AF136" s="737"/>
      <c r="AG136" s="708"/>
      <c r="AH136" s="732"/>
      <c r="AI136" s="732"/>
      <c r="AJ136" s="732"/>
      <c r="AK136" s="708"/>
      <c r="AL136" s="733"/>
    </row>
    <row r="137" spans="2:38" ht="20.100000000000001" customHeight="1" thickTop="1" thickBot="1" x14ac:dyDescent="0.3">
      <c r="B137" s="35">
        <v>35</v>
      </c>
      <c r="C137" s="105"/>
      <c r="D137" s="151" t="s">
        <v>1208</v>
      </c>
      <c r="E137" s="152" t="s">
        <v>1143</v>
      </c>
      <c r="F137" s="153" t="s">
        <v>1209</v>
      </c>
      <c r="G137" s="143"/>
      <c r="H137" s="725"/>
      <c r="I137" s="708"/>
      <c r="J137" s="727"/>
      <c r="K137" s="708"/>
      <c r="L137" s="708"/>
      <c r="M137" s="708"/>
      <c r="N137" s="733"/>
      <c r="O137" s="143"/>
      <c r="P137" s="725"/>
      <c r="Q137" s="708"/>
      <c r="R137" s="746"/>
      <c r="S137" s="727"/>
      <c r="T137" s="708"/>
      <c r="U137" s="708"/>
      <c r="V137" s="733"/>
      <c r="W137" s="143"/>
      <c r="X137" s="737"/>
      <c r="Y137" s="708"/>
      <c r="Z137" s="732"/>
      <c r="AA137" s="732"/>
      <c r="AB137" s="708"/>
      <c r="AC137" s="708"/>
      <c r="AD137" s="720"/>
      <c r="AE137" s="143"/>
      <c r="AF137" s="737"/>
      <c r="AG137" s="708"/>
      <c r="AH137" s="732"/>
      <c r="AI137" s="732"/>
      <c r="AJ137" s="732"/>
      <c r="AK137" s="708"/>
      <c r="AL137" s="733"/>
    </row>
    <row r="138" spans="2:38" ht="20.100000000000001" customHeight="1" thickTop="1" thickBot="1" x14ac:dyDescent="0.3">
      <c r="B138" s="35">
        <v>36</v>
      </c>
      <c r="C138" s="105"/>
      <c r="D138" s="151" t="s">
        <v>1210</v>
      </c>
      <c r="E138" s="152" t="s">
        <v>1143</v>
      </c>
      <c r="F138" s="153" t="s">
        <v>1478</v>
      </c>
      <c r="G138" s="143"/>
      <c r="H138" s="714"/>
      <c r="I138" s="709"/>
      <c r="J138" s="739"/>
      <c r="K138" s="709"/>
      <c r="L138" s="709"/>
      <c r="M138" s="709"/>
      <c r="N138" s="717"/>
      <c r="O138" s="143"/>
      <c r="P138" s="714"/>
      <c r="Q138" s="709"/>
      <c r="R138" s="747"/>
      <c r="S138" s="739"/>
      <c r="T138" s="709"/>
      <c r="U138" s="709"/>
      <c r="V138" s="717"/>
      <c r="W138" s="143"/>
      <c r="X138" s="738"/>
      <c r="Y138" s="709"/>
      <c r="Z138" s="740"/>
      <c r="AA138" s="740"/>
      <c r="AB138" s="709"/>
      <c r="AC138" s="709"/>
      <c r="AD138" s="741"/>
      <c r="AE138" s="143"/>
      <c r="AF138" s="738"/>
      <c r="AG138" s="709"/>
      <c r="AH138" s="740"/>
      <c r="AI138" s="740"/>
      <c r="AJ138" s="740"/>
      <c r="AK138" s="709"/>
      <c r="AL138" s="717"/>
    </row>
    <row r="139" spans="2:38" ht="20.100000000000001" customHeight="1" thickTop="1" thickBot="1" x14ac:dyDescent="0.3">
      <c r="B139" s="35"/>
      <c r="C139" s="774" t="s">
        <v>53</v>
      </c>
      <c r="D139" s="775"/>
      <c r="E139" s="775"/>
      <c r="F139" s="776"/>
      <c r="G139" s="125"/>
      <c r="H139" s="449"/>
      <c r="I139" s="450"/>
      <c r="J139" s="451"/>
      <c r="K139" s="451"/>
      <c r="L139" s="451"/>
      <c r="M139" s="452"/>
      <c r="N139" s="453"/>
      <c r="O139" s="125"/>
      <c r="P139" s="449"/>
      <c r="Q139" s="450"/>
      <c r="R139" s="451"/>
      <c r="S139" s="451"/>
      <c r="T139" s="451"/>
      <c r="U139" s="452"/>
      <c r="V139" s="453"/>
      <c r="W139" s="125"/>
      <c r="X139" s="449"/>
      <c r="Y139" s="450"/>
      <c r="Z139" s="451"/>
      <c r="AA139" s="451"/>
      <c r="AB139" s="451"/>
      <c r="AC139" s="452"/>
      <c r="AD139" s="453"/>
      <c r="AE139" s="125"/>
      <c r="AF139" s="449"/>
      <c r="AG139" s="450"/>
      <c r="AH139" s="451"/>
      <c r="AI139" s="451"/>
      <c r="AJ139" s="451"/>
      <c r="AK139" s="452"/>
      <c r="AL139" s="453"/>
    </row>
    <row r="140" spans="2:38" ht="30" customHeight="1" thickTop="1" thickBot="1" x14ac:dyDescent="0.3">
      <c r="B140" s="665" t="s">
        <v>1297</v>
      </c>
      <c r="C140" s="702"/>
      <c r="D140" s="702"/>
      <c r="E140" s="702"/>
      <c r="F140" s="702"/>
      <c r="G140" s="703"/>
      <c r="H140" s="702"/>
      <c r="I140" s="702"/>
      <c r="J140" s="702"/>
      <c r="K140" s="702"/>
      <c r="L140" s="702"/>
      <c r="M140" s="702"/>
      <c r="N140" s="702"/>
      <c r="O140" s="703"/>
      <c r="P140" s="702"/>
      <c r="Q140" s="702"/>
      <c r="R140" s="702"/>
      <c r="S140" s="702"/>
      <c r="T140" s="702"/>
      <c r="U140" s="702"/>
      <c r="V140" s="702"/>
      <c r="W140" s="702"/>
      <c r="X140" s="702"/>
      <c r="Y140" s="702"/>
      <c r="Z140" s="702"/>
      <c r="AA140" s="702"/>
      <c r="AB140" s="702"/>
      <c r="AC140" s="702"/>
      <c r="AD140" s="702"/>
      <c r="AE140" s="703"/>
      <c r="AF140" s="702"/>
      <c r="AG140" s="702"/>
      <c r="AH140" s="702"/>
      <c r="AI140" s="702"/>
      <c r="AJ140" s="702"/>
      <c r="AK140" s="702"/>
      <c r="AL140" s="702"/>
    </row>
    <row r="141" spans="2:38" ht="20.100000000000001" customHeight="1" thickTop="1" x14ac:dyDescent="0.25">
      <c r="B141" s="30">
        <v>1</v>
      </c>
      <c r="C141" s="102"/>
      <c r="D141" s="123" t="s">
        <v>1313</v>
      </c>
      <c r="E141" s="33" t="s">
        <v>1163</v>
      </c>
      <c r="F141" s="104" t="s">
        <v>1314</v>
      </c>
      <c r="G141" s="125"/>
      <c r="H141" s="713">
        <v>5035</v>
      </c>
      <c r="I141" s="715">
        <v>5070</v>
      </c>
      <c r="J141" s="715">
        <v>5165</v>
      </c>
      <c r="K141" s="715">
        <v>5525</v>
      </c>
      <c r="L141" s="715">
        <v>6265</v>
      </c>
      <c r="M141" s="715">
        <v>6650</v>
      </c>
      <c r="N141" s="716">
        <v>9030</v>
      </c>
      <c r="O141" s="125"/>
      <c r="P141" s="713">
        <v>4345</v>
      </c>
      <c r="Q141" s="715">
        <v>4370</v>
      </c>
      <c r="R141" s="715">
        <v>4455</v>
      </c>
      <c r="S141" s="715">
        <v>4765</v>
      </c>
      <c r="T141" s="715">
        <v>5405</v>
      </c>
      <c r="U141" s="715">
        <v>5730</v>
      </c>
      <c r="V141" s="716">
        <v>7785</v>
      </c>
      <c r="W141" s="125"/>
      <c r="X141" s="713">
        <v>3995</v>
      </c>
      <c r="Y141" s="715">
        <v>4020</v>
      </c>
      <c r="Z141" s="715">
        <v>4095</v>
      </c>
      <c r="AA141" s="715">
        <v>4385</v>
      </c>
      <c r="AB141" s="715">
        <v>4970</v>
      </c>
      <c r="AC141" s="715">
        <v>5275</v>
      </c>
      <c r="AD141" s="716">
        <v>7165</v>
      </c>
      <c r="AE141" s="125"/>
      <c r="AF141" s="713">
        <v>3820</v>
      </c>
      <c r="AG141" s="715">
        <v>3845</v>
      </c>
      <c r="AH141" s="715">
        <v>3920</v>
      </c>
      <c r="AI141" s="715">
        <v>4195</v>
      </c>
      <c r="AJ141" s="715">
        <v>4755</v>
      </c>
      <c r="AK141" s="715">
        <v>5045</v>
      </c>
      <c r="AL141" s="716">
        <v>6850</v>
      </c>
    </row>
    <row r="142" spans="2:38" ht="20.100000000000001" customHeight="1" x14ac:dyDescent="0.25">
      <c r="B142" s="261">
        <v>2</v>
      </c>
      <c r="C142" s="317"/>
      <c r="D142" s="365" t="s">
        <v>1315</v>
      </c>
      <c r="E142" s="366" t="s">
        <v>1163</v>
      </c>
      <c r="F142" s="376" t="s">
        <v>1316</v>
      </c>
      <c r="G142" s="125"/>
      <c r="H142" s="725"/>
      <c r="I142" s="708"/>
      <c r="J142" s="708"/>
      <c r="K142" s="708"/>
      <c r="L142" s="708"/>
      <c r="M142" s="708"/>
      <c r="N142" s="733"/>
      <c r="O142" s="125"/>
      <c r="P142" s="725"/>
      <c r="Q142" s="708"/>
      <c r="R142" s="708"/>
      <c r="S142" s="708"/>
      <c r="T142" s="708"/>
      <c r="U142" s="708"/>
      <c r="V142" s="733"/>
      <c r="W142" s="125"/>
      <c r="X142" s="725"/>
      <c r="Y142" s="708"/>
      <c r="Z142" s="708"/>
      <c r="AA142" s="708"/>
      <c r="AB142" s="708"/>
      <c r="AC142" s="708"/>
      <c r="AD142" s="733"/>
      <c r="AE142" s="125"/>
      <c r="AF142" s="725"/>
      <c r="AG142" s="708"/>
      <c r="AH142" s="708"/>
      <c r="AI142" s="708"/>
      <c r="AJ142" s="708"/>
      <c r="AK142" s="708"/>
      <c r="AL142" s="733"/>
    </row>
    <row r="143" spans="2:38" ht="20.100000000000001" customHeight="1" x14ac:dyDescent="0.25">
      <c r="B143" s="35">
        <v>3</v>
      </c>
      <c r="C143" s="317"/>
      <c r="D143" s="365" t="s">
        <v>1479</v>
      </c>
      <c r="E143" s="366" t="s">
        <v>1136</v>
      </c>
      <c r="F143" s="107" t="s">
        <v>1224</v>
      </c>
      <c r="G143" s="125"/>
      <c r="H143" s="725"/>
      <c r="I143" s="708"/>
      <c r="J143" s="708"/>
      <c r="K143" s="708"/>
      <c r="L143" s="708"/>
      <c r="M143" s="708"/>
      <c r="N143" s="733"/>
      <c r="O143" s="125"/>
      <c r="P143" s="725"/>
      <c r="Q143" s="708"/>
      <c r="R143" s="708"/>
      <c r="S143" s="708"/>
      <c r="T143" s="708"/>
      <c r="U143" s="708"/>
      <c r="V143" s="733"/>
      <c r="W143" s="125"/>
      <c r="X143" s="725"/>
      <c r="Y143" s="708"/>
      <c r="Z143" s="708"/>
      <c r="AA143" s="708"/>
      <c r="AB143" s="708"/>
      <c r="AC143" s="708"/>
      <c r="AD143" s="733"/>
      <c r="AE143" s="125"/>
      <c r="AF143" s="725"/>
      <c r="AG143" s="708"/>
      <c r="AH143" s="708"/>
      <c r="AI143" s="708"/>
      <c r="AJ143" s="708"/>
      <c r="AK143" s="708"/>
      <c r="AL143" s="733"/>
    </row>
    <row r="144" spans="2:38" ht="20.100000000000001" customHeight="1" x14ac:dyDescent="0.25">
      <c r="B144" s="35">
        <v>4</v>
      </c>
      <c r="C144" s="105"/>
      <c r="D144" s="151" t="s">
        <v>1287</v>
      </c>
      <c r="E144" s="152" t="s">
        <v>1136</v>
      </c>
      <c r="F144" s="153" t="s">
        <v>1288</v>
      </c>
      <c r="G144" s="125"/>
      <c r="H144" s="725"/>
      <c r="I144" s="708"/>
      <c r="J144" s="708"/>
      <c r="K144" s="708"/>
      <c r="L144" s="708"/>
      <c r="M144" s="708"/>
      <c r="N144" s="733"/>
      <c r="O144" s="125"/>
      <c r="P144" s="725"/>
      <c r="Q144" s="708"/>
      <c r="R144" s="708"/>
      <c r="S144" s="708"/>
      <c r="T144" s="708"/>
      <c r="U144" s="708"/>
      <c r="V144" s="733"/>
      <c r="W144" s="125"/>
      <c r="X144" s="725"/>
      <c r="Y144" s="708"/>
      <c r="Z144" s="708"/>
      <c r="AA144" s="708"/>
      <c r="AB144" s="708"/>
      <c r="AC144" s="708"/>
      <c r="AD144" s="733"/>
      <c r="AE144" s="125"/>
      <c r="AF144" s="725"/>
      <c r="AG144" s="708"/>
      <c r="AH144" s="708"/>
      <c r="AI144" s="708"/>
      <c r="AJ144" s="708"/>
      <c r="AK144" s="708"/>
      <c r="AL144" s="733"/>
    </row>
    <row r="145" spans="2:38" ht="20.100000000000001" customHeight="1" x14ac:dyDescent="0.25">
      <c r="B145" s="261">
        <v>5</v>
      </c>
      <c r="C145" s="105"/>
      <c r="D145" s="126" t="s">
        <v>1299</v>
      </c>
      <c r="E145" s="49" t="s">
        <v>1300</v>
      </c>
      <c r="F145" s="107" t="s">
        <v>1480</v>
      </c>
      <c r="G145" s="125"/>
      <c r="H145" s="725"/>
      <c r="I145" s="708"/>
      <c r="J145" s="708"/>
      <c r="K145" s="708"/>
      <c r="L145" s="708"/>
      <c r="M145" s="708"/>
      <c r="N145" s="733"/>
      <c r="O145" s="125"/>
      <c r="P145" s="725"/>
      <c r="Q145" s="708"/>
      <c r="R145" s="708"/>
      <c r="S145" s="708"/>
      <c r="T145" s="708"/>
      <c r="U145" s="708"/>
      <c r="V145" s="733"/>
      <c r="W145" s="125"/>
      <c r="X145" s="725"/>
      <c r="Y145" s="708"/>
      <c r="Z145" s="708"/>
      <c r="AA145" s="708"/>
      <c r="AB145" s="708"/>
      <c r="AC145" s="708"/>
      <c r="AD145" s="733"/>
      <c r="AE145" s="125"/>
      <c r="AF145" s="725"/>
      <c r="AG145" s="708"/>
      <c r="AH145" s="708"/>
      <c r="AI145" s="708"/>
      <c r="AJ145" s="708"/>
      <c r="AK145" s="708"/>
      <c r="AL145" s="733"/>
    </row>
    <row r="146" spans="2:38" ht="20.100000000000001" customHeight="1" x14ac:dyDescent="0.25">
      <c r="B146" s="35">
        <v>6</v>
      </c>
      <c r="C146" s="105"/>
      <c r="D146" s="126" t="s">
        <v>1301</v>
      </c>
      <c r="E146" s="49" t="s">
        <v>1300</v>
      </c>
      <c r="F146" s="107" t="s">
        <v>1302</v>
      </c>
      <c r="G146" s="125"/>
      <c r="H146" s="725"/>
      <c r="I146" s="708"/>
      <c r="J146" s="708"/>
      <c r="K146" s="708"/>
      <c r="L146" s="708"/>
      <c r="M146" s="708"/>
      <c r="N146" s="733"/>
      <c r="O146" s="125"/>
      <c r="P146" s="725"/>
      <c r="Q146" s="708"/>
      <c r="R146" s="708"/>
      <c r="S146" s="708"/>
      <c r="T146" s="708"/>
      <c r="U146" s="708"/>
      <c r="V146" s="733"/>
      <c r="W146" s="125"/>
      <c r="X146" s="725"/>
      <c r="Y146" s="708"/>
      <c r="Z146" s="708"/>
      <c r="AA146" s="708"/>
      <c r="AB146" s="708"/>
      <c r="AC146" s="708"/>
      <c r="AD146" s="733"/>
      <c r="AE146" s="125"/>
      <c r="AF146" s="725"/>
      <c r="AG146" s="708"/>
      <c r="AH146" s="708"/>
      <c r="AI146" s="708"/>
      <c r="AJ146" s="708"/>
      <c r="AK146" s="708"/>
      <c r="AL146" s="733"/>
    </row>
    <row r="147" spans="2:38" ht="20.100000000000001" customHeight="1" x14ac:dyDescent="0.25">
      <c r="B147" s="35">
        <v>7</v>
      </c>
      <c r="C147" s="105"/>
      <c r="D147" s="126" t="s">
        <v>1303</v>
      </c>
      <c r="E147" s="49" t="s">
        <v>1300</v>
      </c>
      <c r="F147" s="107" t="s">
        <v>1304</v>
      </c>
      <c r="G147" s="125"/>
      <c r="H147" s="725"/>
      <c r="I147" s="708"/>
      <c r="J147" s="708"/>
      <c r="K147" s="708"/>
      <c r="L147" s="708"/>
      <c r="M147" s="708"/>
      <c r="N147" s="733"/>
      <c r="O147" s="125"/>
      <c r="P147" s="725"/>
      <c r="Q147" s="708"/>
      <c r="R147" s="708"/>
      <c r="S147" s="708"/>
      <c r="T147" s="708"/>
      <c r="U147" s="708"/>
      <c r="V147" s="733"/>
      <c r="W147" s="125"/>
      <c r="X147" s="725"/>
      <c r="Y147" s="708"/>
      <c r="Z147" s="708"/>
      <c r="AA147" s="708"/>
      <c r="AB147" s="708"/>
      <c r="AC147" s="708"/>
      <c r="AD147" s="733"/>
      <c r="AE147" s="125"/>
      <c r="AF147" s="725"/>
      <c r="AG147" s="708"/>
      <c r="AH147" s="708"/>
      <c r="AI147" s="708"/>
      <c r="AJ147" s="708"/>
      <c r="AK147" s="708"/>
      <c r="AL147" s="733"/>
    </row>
    <row r="148" spans="2:38" ht="20.100000000000001" customHeight="1" x14ac:dyDescent="0.25">
      <c r="B148" s="261">
        <v>8</v>
      </c>
      <c r="C148" s="105"/>
      <c r="D148" s="126" t="s">
        <v>1481</v>
      </c>
      <c r="E148" s="49" t="s">
        <v>1300</v>
      </c>
      <c r="F148" s="107" t="s">
        <v>1305</v>
      </c>
      <c r="G148" s="125"/>
      <c r="H148" s="725"/>
      <c r="I148" s="708"/>
      <c r="J148" s="708"/>
      <c r="K148" s="708"/>
      <c r="L148" s="708"/>
      <c r="M148" s="708"/>
      <c r="N148" s="733"/>
      <c r="O148" s="125"/>
      <c r="P148" s="725"/>
      <c r="Q148" s="708"/>
      <c r="R148" s="708"/>
      <c r="S148" s="708"/>
      <c r="T148" s="708"/>
      <c r="U148" s="708"/>
      <c r="V148" s="733"/>
      <c r="W148" s="125"/>
      <c r="X148" s="725"/>
      <c r="Y148" s="708"/>
      <c r="Z148" s="708"/>
      <c r="AA148" s="708"/>
      <c r="AB148" s="708"/>
      <c r="AC148" s="708"/>
      <c r="AD148" s="733"/>
      <c r="AE148" s="125"/>
      <c r="AF148" s="725"/>
      <c r="AG148" s="708"/>
      <c r="AH148" s="708"/>
      <c r="AI148" s="708"/>
      <c r="AJ148" s="708"/>
      <c r="AK148" s="708"/>
      <c r="AL148" s="733"/>
    </row>
    <row r="149" spans="2:38" ht="20.100000000000001" customHeight="1" x14ac:dyDescent="0.25">
      <c r="B149" s="35">
        <v>9</v>
      </c>
      <c r="C149" s="105"/>
      <c r="D149" s="151" t="s">
        <v>1308</v>
      </c>
      <c r="E149" s="152" t="s">
        <v>1300</v>
      </c>
      <c r="F149" s="153" t="s">
        <v>1482</v>
      </c>
      <c r="G149" s="125"/>
      <c r="H149" s="725"/>
      <c r="I149" s="708"/>
      <c r="J149" s="708"/>
      <c r="K149" s="708"/>
      <c r="L149" s="708"/>
      <c r="M149" s="708"/>
      <c r="N149" s="733"/>
      <c r="O149" s="125"/>
      <c r="P149" s="725"/>
      <c r="Q149" s="708"/>
      <c r="R149" s="708"/>
      <c r="S149" s="708"/>
      <c r="T149" s="708"/>
      <c r="U149" s="708"/>
      <c r="V149" s="733"/>
      <c r="W149" s="125"/>
      <c r="X149" s="725"/>
      <c r="Y149" s="708"/>
      <c r="Z149" s="708"/>
      <c r="AA149" s="708"/>
      <c r="AB149" s="708"/>
      <c r="AC149" s="708"/>
      <c r="AD149" s="733"/>
      <c r="AE149" s="125"/>
      <c r="AF149" s="725"/>
      <c r="AG149" s="708"/>
      <c r="AH149" s="708"/>
      <c r="AI149" s="708"/>
      <c r="AJ149" s="708"/>
      <c r="AK149" s="708"/>
      <c r="AL149" s="733"/>
    </row>
    <row r="150" spans="2:38" ht="20.100000000000001" customHeight="1" x14ac:dyDescent="0.25">
      <c r="B150" s="35">
        <v>10</v>
      </c>
      <c r="C150" s="105"/>
      <c r="D150" s="126" t="s">
        <v>1309</v>
      </c>
      <c r="E150" s="49" t="s">
        <v>1163</v>
      </c>
      <c r="F150" s="107" t="s">
        <v>1310</v>
      </c>
      <c r="G150" s="125"/>
      <c r="H150" s="725"/>
      <c r="I150" s="708"/>
      <c r="J150" s="708"/>
      <c r="K150" s="708"/>
      <c r="L150" s="708"/>
      <c r="M150" s="708"/>
      <c r="N150" s="733"/>
      <c r="O150" s="125"/>
      <c r="P150" s="725"/>
      <c r="Q150" s="708"/>
      <c r="R150" s="708"/>
      <c r="S150" s="708"/>
      <c r="T150" s="708"/>
      <c r="U150" s="708"/>
      <c r="V150" s="733"/>
      <c r="W150" s="125"/>
      <c r="X150" s="725"/>
      <c r="Y150" s="708"/>
      <c r="Z150" s="708"/>
      <c r="AA150" s="708"/>
      <c r="AB150" s="708"/>
      <c r="AC150" s="708"/>
      <c r="AD150" s="733"/>
      <c r="AE150" s="125"/>
      <c r="AF150" s="725"/>
      <c r="AG150" s="708"/>
      <c r="AH150" s="708"/>
      <c r="AI150" s="708"/>
      <c r="AJ150" s="708"/>
      <c r="AK150" s="708"/>
      <c r="AL150" s="733"/>
    </row>
    <row r="151" spans="2:38" ht="20.100000000000001" customHeight="1" x14ac:dyDescent="0.25">
      <c r="B151" s="261">
        <v>11</v>
      </c>
      <c r="C151" s="105"/>
      <c r="D151" s="126" t="s">
        <v>1311</v>
      </c>
      <c r="E151" s="49" t="s">
        <v>1163</v>
      </c>
      <c r="F151" s="107" t="s">
        <v>1312</v>
      </c>
      <c r="G151" s="125"/>
      <c r="H151" s="725"/>
      <c r="I151" s="708"/>
      <c r="J151" s="708"/>
      <c r="K151" s="708"/>
      <c r="L151" s="708"/>
      <c r="M151" s="708"/>
      <c r="N151" s="733"/>
      <c r="O151" s="125"/>
      <c r="P151" s="725"/>
      <c r="Q151" s="708"/>
      <c r="R151" s="708"/>
      <c r="S151" s="708"/>
      <c r="T151" s="708"/>
      <c r="U151" s="708"/>
      <c r="V151" s="733"/>
      <c r="W151" s="125"/>
      <c r="X151" s="725"/>
      <c r="Y151" s="708"/>
      <c r="Z151" s="708"/>
      <c r="AA151" s="708"/>
      <c r="AB151" s="708"/>
      <c r="AC151" s="708"/>
      <c r="AD151" s="733"/>
      <c r="AE151" s="125"/>
      <c r="AF151" s="725"/>
      <c r="AG151" s="708"/>
      <c r="AH151" s="708"/>
      <c r="AI151" s="708"/>
      <c r="AJ151" s="708"/>
      <c r="AK151" s="708"/>
      <c r="AL151" s="733"/>
    </row>
    <row r="152" spans="2:38" ht="20.100000000000001" customHeight="1" x14ac:dyDescent="0.25">
      <c r="B152" s="35">
        <v>12</v>
      </c>
      <c r="C152" s="105"/>
      <c r="D152" s="126" t="s">
        <v>1317</v>
      </c>
      <c r="E152" s="49" t="s">
        <v>1300</v>
      </c>
      <c r="F152" s="107" t="s">
        <v>1318</v>
      </c>
      <c r="G152" s="125"/>
      <c r="H152" s="725"/>
      <c r="I152" s="708"/>
      <c r="J152" s="708"/>
      <c r="K152" s="708"/>
      <c r="L152" s="708"/>
      <c r="M152" s="708"/>
      <c r="N152" s="733"/>
      <c r="O152" s="125"/>
      <c r="P152" s="725"/>
      <c r="Q152" s="708"/>
      <c r="R152" s="708"/>
      <c r="S152" s="708"/>
      <c r="T152" s="708"/>
      <c r="U152" s="708"/>
      <c r="V152" s="733"/>
      <c r="W152" s="125"/>
      <c r="X152" s="725"/>
      <c r="Y152" s="708"/>
      <c r="Z152" s="708"/>
      <c r="AA152" s="708"/>
      <c r="AB152" s="708"/>
      <c r="AC152" s="708"/>
      <c r="AD152" s="733"/>
      <c r="AE152" s="125"/>
      <c r="AF152" s="725"/>
      <c r="AG152" s="708"/>
      <c r="AH152" s="708"/>
      <c r="AI152" s="708"/>
      <c r="AJ152" s="708"/>
      <c r="AK152" s="708"/>
      <c r="AL152" s="733"/>
    </row>
    <row r="153" spans="2:38" ht="20.100000000000001" customHeight="1" x14ac:dyDescent="0.25">
      <c r="B153" s="35">
        <v>13</v>
      </c>
      <c r="C153" s="105"/>
      <c r="D153" s="126" t="s">
        <v>1319</v>
      </c>
      <c r="E153" s="49" t="s">
        <v>1300</v>
      </c>
      <c r="F153" s="107" t="s">
        <v>1320</v>
      </c>
      <c r="G153" s="125"/>
      <c r="H153" s="725"/>
      <c r="I153" s="708"/>
      <c r="J153" s="708"/>
      <c r="K153" s="708"/>
      <c r="L153" s="708"/>
      <c r="M153" s="708"/>
      <c r="N153" s="733"/>
      <c r="O153" s="125"/>
      <c r="P153" s="725"/>
      <c r="Q153" s="708"/>
      <c r="R153" s="708"/>
      <c r="S153" s="708"/>
      <c r="T153" s="708"/>
      <c r="U153" s="708"/>
      <c r="V153" s="733"/>
      <c r="W153" s="125"/>
      <c r="X153" s="725"/>
      <c r="Y153" s="708"/>
      <c r="Z153" s="708"/>
      <c r="AA153" s="708"/>
      <c r="AB153" s="708"/>
      <c r="AC153" s="708"/>
      <c r="AD153" s="733"/>
      <c r="AE153" s="125"/>
      <c r="AF153" s="725"/>
      <c r="AG153" s="708"/>
      <c r="AH153" s="708"/>
      <c r="AI153" s="708"/>
      <c r="AJ153" s="708"/>
      <c r="AK153" s="708"/>
      <c r="AL153" s="733"/>
    </row>
    <row r="154" spans="2:38" ht="20.100000000000001" customHeight="1" x14ac:dyDescent="0.25">
      <c r="B154" s="261">
        <v>14</v>
      </c>
      <c r="C154" s="105"/>
      <c r="D154" s="126" t="s">
        <v>1321</v>
      </c>
      <c r="E154" s="49" t="s">
        <v>1300</v>
      </c>
      <c r="F154" s="107" t="s">
        <v>1322</v>
      </c>
      <c r="G154" s="125"/>
      <c r="H154" s="725"/>
      <c r="I154" s="708"/>
      <c r="J154" s="708"/>
      <c r="K154" s="708"/>
      <c r="L154" s="708"/>
      <c r="M154" s="708"/>
      <c r="N154" s="733"/>
      <c r="O154" s="125"/>
      <c r="P154" s="725"/>
      <c r="Q154" s="708"/>
      <c r="R154" s="708"/>
      <c r="S154" s="708"/>
      <c r="T154" s="708"/>
      <c r="U154" s="708"/>
      <c r="V154" s="733"/>
      <c r="W154" s="125"/>
      <c r="X154" s="725"/>
      <c r="Y154" s="708"/>
      <c r="Z154" s="708"/>
      <c r="AA154" s="708"/>
      <c r="AB154" s="708"/>
      <c r="AC154" s="708"/>
      <c r="AD154" s="733"/>
      <c r="AE154" s="125"/>
      <c r="AF154" s="725"/>
      <c r="AG154" s="708"/>
      <c r="AH154" s="708"/>
      <c r="AI154" s="708"/>
      <c r="AJ154" s="708"/>
      <c r="AK154" s="708"/>
      <c r="AL154" s="733"/>
    </row>
    <row r="155" spans="2:38" ht="20.100000000000001" customHeight="1" x14ac:dyDescent="0.25">
      <c r="B155" s="35">
        <v>15</v>
      </c>
      <c r="C155" s="105"/>
      <c r="D155" s="126" t="s">
        <v>1323</v>
      </c>
      <c r="E155" s="49" t="s">
        <v>1300</v>
      </c>
      <c r="F155" s="107" t="s">
        <v>1324</v>
      </c>
      <c r="G155" s="125"/>
      <c r="H155" s="725"/>
      <c r="I155" s="708"/>
      <c r="J155" s="708"/>
      <c r="K155" s="708"/>
      <c r="L155" s="708"/>
      <c r="M155" s="708"/>
      <c r="N155" s="733"/>
      <c r="O155" s="125"/>
      <c r="P155" s="725"/>
      <c r="Q155" s="708"/>
      <c r="R155" s="708"/>
      <c r="S155" s="708"/>
      <c r="T155" s="708"/>
      <c r="U155" s="708"/>
      <c r="V155" s="733"/>
      <c r="W155" s="125"/>
      <c r="X155" s="725"/>
      <c r="Y155" s="708"/>
      <c r="Z155" s="708"/>
      <c r="AA155" s="708"/>
      <c r="AB155" s="708"/>
      <c r="AC155" s="708"/>
      <c r="AD155" s="733"/>
      <c r="AE155" s="125"/>
      <c r="AF155" s="725"/>
      <c r="AG155" s="708"/>
      <c r="AH155" s="708"/>
      <c r="AI155" s="708"/>
      <c r="AJ155" s="708"/>
      <c r="AK155" s="708"/>
      <c r="AL155" s="733"/>
    </row>
    <row r="156" spans="2:38" ht="20.100000000000001" customHeight="1" x14ac:dyDescent="0.25">
      <c r="B156" s="35">
        <v>16</v>
      </c>
      <c r="C156" s="105"/>
      <c r="D156" s="126" t="s">
        <v>1327</v>
      </c>
      <c r="E156" s="49" t="s">
        <v>1300</v>
      </c>
      <c r="F156" s="107" t="s">
        <v>1328</v>
      </c>
      <c r="G156" s="125"/>
      <c r="H156" s="725"/>
      <c r="I156" s="708"/>
      <c r="J156" s="708"/>
      <c r="K156" s="708"/>
      <c r="L156" s="708"/>
      <c r="M156" s="708"/>
      <c r="N156" s="733"/>
      <c r="O156" s="125"/>
      <c r="P156" s="725"/>
      <c r="Q156" s="708"/>
      <c r="R156" s="708"/>
      <c r="S156" s="708"/>
      <c r="T156" s="708"/>
      <c r="U156" s="708"/>
      <c r="V156" s="733"/>
      <c r="W156" s="125"/>
      <c r="X156" s="725"/>
      <c r="Y156" s="708"/>
      <c r="Z156" s="708"/>
      <c r="AA156" s="708"/>
      <c r="AB156" s="708"/>
      <c r="AC156" s="708"/>
      <c r="AD156" s="733"/>
      <c r="AE156" s="125"/>
      <c r="AF156" s="725"/>
      <c r="AG156" s="708"/>
      <c r="AH156" s="708"/>
      <c r="AI156" s="708"/>
      <c r="AJ156" s="708"/>
      <c r="AK156" s="708"/>
      <c r="AL156" s="733"/>
    </row>
    <row r="157" spans="2:38" ht="20.100000000000001" customHeight="1" x14ac:dyDescent="0.25">
      <c r="B157" s="261">
        <v>17</v>
      </c>
      <c r="C157" s="105"/>
      <c r="D157" s="126" t="s">
        <v>1329</v>
      </c>
      <c r="E157" s="49" t="s">
        <v>1143</v>
      </c>
      <c r="F157" s="107" t="s">
        <v>1330</v>
      </c>
      <c r="G157" s="125"/>
      <c r="H157" s="725"/>
      <c r="I157" s="708"/>
      <c r="J157" s="708"/>
      <c r="K157" s="708"/>
      <c r="L157" s="708"/>
      <c r="M157" s="708"/>
      <c r="N157" s="733"/>
      <c r="O157" s="125"/>
      <c r="P157" s="725"/>
      <c r="Q157" s="708"/>
      <c r="R157" s="708"/>
      <c r="S157" s="708"/>
      <c r="T157" s="708"/>
      <c r="U157" s="708"/>
      <c r="V157" s="733"/>
      <c r="W157" s="125"/>
      <c r="X157" s="725"/>
      <c r="Y157" s="708"/>
      <c r="Z157" s="708"/>
      <c r="AA157" s="708"/>
      <c r="AB157" s="708"/>
      <c r="AC157" s="708"/>
      <c r="AD157" s="733"/>
      <c r="AE157" s="125"/>
      <c r="AF157" s="725"/>
      <c r="AG157" s="708"/>
      <c r="AH157" s="708"/>
      <c r="AI157" s="708"/>
      <c r="AJ157" s="708"/>
      <c r="AK157" s="708"/>
      <c r="AL157" s="733"/>
    </row>
    <row r="158" spans="2:38" ht="20.100000000000001" customHeight="1" x14ac:dyDescent="0.25">
      <c r="B158" s="35">
        <v>18</v>
      </c>
      <c r="C158" s="105"/>
      <c r="D158" s="126" t="s">
        <v>1331</v>
      </c>
      <c r="E158" s="49" t="s">
        <v>1143</v>
      </c>
      <c r="F158" s="107" t="s">
        <v>1332</v>
      </c>
      <c r="G158" s="125"/>
      <c r="H158" s="725"/>
      <c r="I158" s="708"/>
      <c r="J158" s="708"/>
      <c r="K158" s="708"/>
      <c r="L158" s="708"/>
      <c r="M158" s="708"/>
      <c r="N158" s="733"/>
      <c r="O158" s="125"/>
      <c r="P158" s="725"/>
      <c r="Q158" s="708"/>
      <c r="R158" s="708"/>
      <c r="S158" s="708"/>
      <c r="T158" s="708"/>
      <c r="U158" s="708"/>
      <c r="V158" s="733"/>
      <c r="W158" s="125"/>
      <c r="X158" s="725"/>
      <c r="Y158" s="708"/>
      <c r="Z158" s="708"/>
      <c r="AA158" s="708"/>
      <c r="AB158" s="708"/>
      <c r="AC158" s="708"/>
      <c r="AD158" s="733"/>
      <c r="AE158" s="125"/>
      <c r="AF158" s="725"/>
      <c r="AG158" s="708"/>
      <c r="AH158" s="708"/>
      <c r="AI158" s="708"/>
      <c r="AJ158" s="708"/>
      <c r="AK158" s="708"/>
      <c r="AL158" s="733"/>
    </row>
    <row r="159" spans="2:38" ht="20.100000000000001" customHeight="1" x14ac:dyDescent="0.25">
      <c r="B159" s="35">
        <v>19</v>
      </c>
      <c r="C159" s="105"/>
      <c r="D159" s="126" t="s">
        <v>1333</v>
      </c>
      <c r="E159" s="49" t="s">
        <v>1143</v>
      </c>
      <c r="F159" s="107" t="s">
        <v>1483</v>
      </c>
      <c r="G159" s="125"/>
      <c r="H159" s="725"/>
      <c r="I159" s="708"/>
      <c r="J159" s="708"/>
      <c r="K159" s="708"/>
      <c r="L159" s="708"/>
      <c r="M159" s="708"/>
      <c r="N159" s="733"/>
      <c r="O159" s="125"/>
      <c r="P159" s="725"/>
      <c r="Q159" s="708"/>
      <c r="R159" s="708"/>
      <c r="S159" s="708"/>
      <c r="T159" s="708"/>
      <c r="U159" s="708"/>
      <c r="V159" s="733"/>
      <c r="W159" s="125"/>
      <c r="X159" s="725"/>
      <c r="Y159" s="708"/>
      <c r="Z159" s="708"/>
      <c r="AA159" s="708"/>
      <c r="AB159" s="708"/>
      <c r="AC159" s="708"/>
      <c r="AD159" s="733"/>
      <c r="AE159" s="125"/>
      <c r="AF159" s="725"/>
      <c r="AG159" s="708"/>
      <c r="AH159" s="708"/>
      <c r="AI159" s="708"/>
      <c r="AJ159" s="708"/>
      <c r="AK159" s="708"/>
      <c r="AL159" s="733"/>
    </row>
    <row r="160" spans="2:38" ht="20.100000000000001" customHeight="1" x14ac:dyDescent="0.25">
      <c r="B160" s="261">
        <v>20</v>
      </c>
      <c r="C160" s="105"/>
      <c r="D160" s="126" t="s">
        <v>1334</v>
      </c>
      <c r="E160" s="49" t="s">
        <v>1143</v>
      </c>
      <c r="F160" s="107" t="s">
        <v>1335</v>
      </c>
      <c r="G160" s="125"/>
      <c r="H160" s="725"/>
      <c r="I160" s="708"/>
      <c r="J160" s="708"/>
      <c r="K160" s="708"/>
      <c r="L160" s="708"/>
      <c r="M160" s="708"/>
      <c r="N160" s="733"/>
      <c r="O160" s="125"/>
      <c r="P160" s="725"/>
      <c r="Q160" s="708"/>
      <c r="R160" s="708"/>
      <c r="S160" s="708"/>
      <c r="T160" s="708"/>
      <c r="U160" s="708"/>
      <c r="V160" s="733"/>
      <c r="W160" s="125"/>
      <c r="X160" s="725"/>
      <c r="Y160" s="708"/>
      <c r="Z160" s="708"/>
      <c r="AA160" s="708"/>
      <c r="AB160" s="708"/>
      <c r="AC160" s="708"/>
      <c r="AD160" s="733"/>
      <c r="AE160" s="125"/>
      <c r="AF160" s="725"/>
      <c r="AG160" s="708"/>
      <c r="AH160" s="708"/>
      <c r="AI160" s="708"/>
      <c r="AJ160" s="708"/>
      <c r="AK160" s="708"/>
      <c r="AL160" s="733"/>
    </row>
    <row r="161" spans="2:38" ht="20.100000000000001" customHeight="1" thickBot="1" x14ac:dyDescent="0.3">
      <c r="C161" s="774" t="s">
        <v>53</v>
      </c>
      <c r="D161" s="775"/>
      <c r="E161" s="775"/>
      <c r="F161" s="776"/>
      <c r="G161" s="125"/>
      <c r="H161" s="436"/>
      <c r="I161" s="440"/>
      <c r="J161" s="437"/>
      <c r="K161" s="437"/>
      <c r="L161" s="437"/>
      <c r="M161" s="438"/>
      <c r="N161" s="439"/>
      <c r="O161" s="125"/>
      <c r="P161" s="436"/>
      <c r="Q161" s="440"/>
      <c r="R161" s="437"/>
      <c r="S161" s="437"/>
      <c r="T161" s="437"/>
      <c r="U161" s="438"/>
      <c r="V161" s="439"/>
      <c r="W161" s="125"/>
      <c r="X161" s="436"/>
      <c r="Y161" s="440"/>
      <c r="Z161" s="437"/>
      <c r="AA161" s="437"/>
      <c r="AB161" s="437"/>
      <c r="AC161" s="438"/>
      <c r="AD161" s="439"/>
      <c r="AE161" s="125"/>
      <c r="AF161" s="436"/>
      <c r="AG161" s="440"/>
      <c r="AH161" s="437"/>
      <c r="AI161" s="437"/>
      <c r="AJ161" s="437"/>
      <c r="AK161" s="438"/>
      <c r="AL161" s="439"/>
    </row>
    <row r="162" spans="2:38" ht="30" customHeight="1" thickTop="1" thickBot="1" x14ac:dyDescent="0.3">
      <c r="B162" s="665" t="s">
        <v>1336</v>
      </c>
      <c r="C162" s="702"/>
      <c r="D162" s="702"/>
      <c r="E162" s="702"/>
      <c r="F162" s="702"/>
      <c r="G162" s="703"/>
      <c r="H162" s="702"/>
      <c r="I162" s="702"/>
      <c r="J162" s="702"/>
      <c r="K162" s="702"/>
      <c r="L162" s="702"/>
      <c r="M162" s="702"/>
      <c r="N162" s="702"/>
      <c r="O162" s="703"/>
      <c r="P162" s="702"/>
      <c r="Q162" s="702"/>
      <c r="R162" s="702"/>
      <c r="S162" s="702"/>
      <c r="T162" s="702"/>
      <c r="U162" s="702"/>
      <c r="V162" s="702"/>
      <c r="W162" s="702"/>
      <c r="X162" s="702"/>
      <c r="Y162" s="702"/>
      <c r="Z162" s="702"/>
      <c r="AA162" s="702"/>
      <c r="AB162" s="702"/>
      <c r="AC162" s="702"/>
      <c r="AD162" s="702"/>
      <c r="AE162" s="703"/>
      <c r="AF162" s="702"/>
      <c r="AG162" s="702"/>
      <c r="AH162" s="702"/>
      <c r="AI162" s="702"/>
      <c r="AJ162" s="702"/>
      <c r="AK162" s="702"/>
      <c r="AL162" s="702"/>
    </row>
    <row r="163" spans="2:38" ht="20.100000000000001" customHeight="1" thickTop="1" x14ac:dyDescent="0.25">
      <c r="B163" s="30">
        <v>1</v>
      </c>
      <c r="C163" s="102"/>
      <c r="D163" s="154" t="s">
        <v>1351</v>
      </c>
      <c r="E163" s="54" t="s">
        <v>1352</v>
      </c>
      <c r="F163" s="155" t="s">
        <v>1353</v>
      </c>
      <c r="G163" s="125"/>
      <c r="H163" s="713">
        <v>5600</v>
      </c>
      <c r="I163" s="715">
        <v>5630</v>
      </c>
      <c r="J163" s="715">
        <v>5725</v>
      </c>
      <c r="K163" s="715">
        <v>6085</v>
      </c>
      <c r="L163" s="715">
        <v>6830</v>
      </c>
      <c r="M163" s="715">
        <v>7210</v>
      </c>
      <c r="N163" s="716">
        <v>9595</v>
      </c>
      <c r="O163" s="125"/>
      <c r="P163" s="713">
        <v>4830</v>
      </c>
      <c r="Q163" s="715">
        <v>4850</v>
      </c>
      <c r="R163" s="715">
        <v>4935</v>
      </c>
      <c r="S163" s="715">
        <v>5250</v>
      </c>
      <c r="T163" s="715">
        <v>5890</v>
      </c>
      <c r="U163" s="715">
        <v>6215</v>
      </c>
      <c r="V163" s="716">
        <v>8270</v>
      </c>
      <c r="W163" s="125"/>
      <c r="X163" s="713">
        <v>4440</v>
      </c>
      <c r="Y163" s="715">
        <v>4465</v>
      </c>
      <c r="Z163" s="715">
        <v>4540</v>
      </c>
      <c r="AA163" s="715">
        <v>4830</v>
      </c>
      <c r="AB163" s="715">
        <v>5415</v>
      </c>
      <c r="AC163" s="715">
        <v>5720</v>
      </c>
      <c r="AD163" s="716">
        <v>7610</v>
      </c>
      <c r="AE163" s="125"/>
      <c r="AF163" s="713">
        <v>4250</v>
      </c>
      <c r="AG163" s="715">
        <v>4270</v>
      </c>
      <c r="AH163" s="715">
        <v>4345</v>
      </c>
      <c r="AI163" s="715">
        <v>4620</v>
      </c>
      <c r="AJ163" s="715">
        <v>5180</v>
      </c>
      <c r="AK163" s="715">
        <v>5470</v>
      </c>
      <c r="AL163" s="716">
        <v>7280</v>
      </c>
    </row>
    <row r="164" spans="2:38" ht="20.100000000000001" customHeight="1" x14ac:dyDescent="0.25">
      <c r="B164" s="35">
        <v>2</v>
      </c>
      <c r="C164" s="105"/>
      <c r="D164" s="151" t="s">
        <v>1354</v>
      </c>
      <c r="E164" s="152" t="s">
        <v>1352</v>
      </c>
      <c r="F164" s="153" t="s">
        <v>1355</v>
      </c>
      <c r="G164" s="125"/>
      <c r="H164" s="725"/>
      <c r="I164" s="708"/>
      <c r="J164" s="708"/>
      <c r="K164" s="708"/>
      <c r="L164" s="708"/>
      <c r="M164" s="708"/>
      <c r="N164" s="733"/>
      <c r="O164" s="125"/>
      <c r="P164" s="725"/>
      <c r="Q164" s="708"/>
      <c r="R164" s="708"/>
      <c r="S164" s="708"/>
      <c r="T164" s="708"/>
      <c r="U164" s="708"/>
      <c r="V164" s="733"/>
      <c r="W164" s="125"/>
      <c r="X164" s="725"/>
      <c r="Y164" s="708"/>
      <c r="Z164" s="708"/>
      <c r="AA164" s="708"/>
      <c r="AB164" s="708"/>
      <c r="AC164" s="708"/>
      <c r="AD164" s="733"/>
      <c r="AE164" s="125"/>
      <c r="AF164" s="725"/>
      <c r="AG164" s="708"/>
      <c r="AH164" s="708"/>
      <c r="AI164" s="708"/>
      <c r="AJ164" s="708"/>
      <c r="AK164" s="708"/>
      <c r="AL164" s="733"/>
    </row>
    <row r="165" spans="2:38" ht="20.100000000000001" customHeight="1" x14ac:dyDescent="0.25">
      <c r="B165" s="35">
        <v>3</v>
      </c>
      <c r="C165" s="105"/>
      <c r="D165" s="151" t="s">
        <v>1356</v>
      </c>
      <c r="E165" s="152" t="s">
        <v>1352</v>
      </c>
      <c r="F165" s="153" t="s">
        <v>1357</v>
      </c>
      <c r="G165" s="125"/>
      <c r="H165" s="725"/>
      <c r="I165" s="708"/>
      <c r="J165" s="708"/>
      <c r="K165" s="708"/>
      <c r="L165" s="708"/>
      <c r="M165" s="708"/>
      <c r="N165" s="733"/>
      <c r="O165" s="125"/>
      <c r="P165" s="725"/>
      <c r="Q165" s="708"/>
      <c r="R165" s="708"/>
      <c r="S165" s="708"/>
      <c r="T165" s="708"/>
      <c r="U165" s="708"/>
      <c r="V165" s="733"/>
      <c r="W165" s="125"/>
      <c r="X165" s="725"/>
      <c r="Y165" s="708"/>
      <c r="Z165" s="708"/>
      <c r="AA165" s="708"/>
      <c r="AB165" s="708"/>
      <c r="AC165" s="708"/>
      <c r="AD165" s="733"/>
      <c r="AE165" s="125"/>
      <c r="AF165" s="725"/>
      <c r="AG165" s="708"/>
      <c r="AH165" s="708"/>
      <c r="AI165" s="708"/>
      <c r="AJ165" s="708"/>
      <c r="AK165" s="708"/>
      <c r="AL165" s="733"/>
    </row>
    <row r="166" spans="2:38" ht="20.100000000000001" customHeight="1" x14ac:dyDescent="0.25">
      <c r="B166" s="35">
        <v>4</v>
      </c>
      <c r="C166" s="105"/>
      <c r="D166" s="151" t="s">
        <v>1358</v>
      </c>
      <c r="E166" s="152" t="s">
        <v>1352</v>
      </c>
      <c r="F166" s="153" t="s">
        <v>1359</v>
      </c>
      <c r="G166" s="125"/>
      <c r="H166" s="725"/>
      <c r="I166" s="708"/>
      <c r="J166" s="708"/>
      <c r="K166" s="708"/>
      <c r="L166" s="708"/>
      <c r="M166" s="708"/>
      <c r="N166" s="733"/>
      <c r="O166" s="125"/>
      <c r="P166" s="725"/>
      <c r="Q166" s="708"/>
      <c r="R166" s="708"/>
      <c r="S166" s="708"/>
      <c r="T166" s="708"/>
      <c r="U166" s="708"/>
      <c r="V166" s="733"/>
      <c r="W166" s="125"/>
      <c r="X166" s="725"/>
      <c r="Y166" s="708"/>
      <c r="Z166" s="708"/>
      <c r="AA166" s="708"/>
      <c r="AB166" s="708"/>
      <c r="AC166" s="708"/>
      <c r="AD166" s="733"/>
      <c r="AE166" s="125"/>
      <c r="AF166" s="725"/>
      <c r="AG166" s="708"/>
      <c r="AH166" s="708"/>
      <c r="AI166" s="708"/>
      <c r="AJ166" s="708"/>
      <c r="AK166" s="708"/>
      <c r="AL166" s="733"/>
    </row>
    <row r="167" spans="2:38" ht="20.100000000000001" customHeight="1" x14ac:dyDescent="0.25">
      <c r="B167" s="35">
        <v>5</v>
      </c>
      <c r="C167" s="105"/>
      <c r="D167" s="151" t="s">
        <v>1360</v>
      </c>
      <c r="E167" s="152" t="s">
        <v>1352</v>
      </c>
      <c r="F167" s="153" t="s">
        <v>1484</v>
      </c>
      <c r="G167" s="125"/>
      <c r="H167" s="725"/>
      <c r="I167" s="708"/>
      <c r="J167" s="708"/>
      <c r="K167" s="708"/>
      <c r="L167" s="708"/>
      <c r="M167" s="708"/>
      <c r="N167" s="733"/>
      <c r="O167" s="125"/>
      <c r="P167" s="725"/>
      <c r="Q167" s="708"/>
      <c r="R167" s="708"/>
      <c r="S167" s="708"/>
      <c r="T167" s="708"/>
      <c r="U167" s="708"/>
      <c r="V167" s="733"/>
      <c r="W167" s="125"/>
      <c r="X167" s="725"/>
      <c r="Y167" s="708"/>
      <c r="Z167" s="708"/>
      <c r="AA167" s="708"/>
      <c r="AB167" s="708"/>
      <c r="AC167" s="708"/>
      <c r="AD167" s="733"/>
      <c r="AE167" s="125"/>
      <c r="AF167" s="725"/>
      <c r="AG167" s="708"/>
      <c r="AH167" s="708"/>
      <c r="AI167" s="708"/>
      <c r="AJ167" s="708"/>
      <c r="AK167" s="708"/>
      <c r="AL167" s="733"/>
    </row>
    <row r="168" spans="2:38" ht="20.100000000000001" customHeight="1" x14ac:dyDescent="0.25">
      <c r="B168" s="35">
        <v>6</v>
      </c>
      <c r="C168" s="105"/>
      <c r="D168" s="151" t="s">
        <v>1169</v>
      </c>
      <c r="E168" s="152" t="s">
        <v>1143</v>
      </c>
      <c r="F168" s="153" t="s">
        <v>1170</v>
      </c>
      <c r="G168" s="125"/>
      <c r="H168" s="725"/>
      <c r="I168" s="708"/>
      <c r="J168" s="708"/>
      <c r="K168" s="708"/>
      <c r="L168" s="708"/>
      <c r="M168" s="708"/>
      <c r="N168" s="733"/>
      <c r="O168" s="125"/>
      <c r="P168" s="725"/>
      <c r="Q168" s="708"/>
      <c r="R168" s="708"/>
      <c r="S168" s="708"/>
      <c r="T168" s="708"/>
      <c r="U168" s="708"/>
      <c r="V168" s="733"/>
      <c r="W168" s="125"/>
      <c r="X168" s="725"/>
      <c r="Y168" s="708"/>
      <c r="Z168" s="708"/>
      <c r="AA168" s="708"/>
      <c r="AB168" s="708"/>
      <c r="AC168" s="708"/>
      <c r="AD168" s="733"/>
      <c r="AE168" s="125"/>
      <c r="AF168" s="725"/>
      <c r="AG168" s="708"/>
      <c r="AH168" s="708"/>
      <c r="AI168" s="708"/>
      <c r="AJ168" s="708"/>
      <c r="AK168" s="708"/>
      <c r="AL168" s="733"/>
    </row>
    <row r="169" spans="2:38" ht="20.100000000000001" customHeight="1" x14ac:dyDescent="0.25">
      <c r="B169" s="35">
        <v>7</v>
      </c>
      <c r="C169" s="105"/>
      <c r="D169" s="151" t="s">
        <v>1194</v>
      </c>
      <c r="E169" s="152" t="s">
        <v>1136</v>
      </c>
      <c r="F169" s="153" t="s">
        <v>1195</v>
      </c>
      <c r="G169" s="125"/>
      <c r="H169" s="725"/>
      <c r="I169" s="708"/>
      <c r="J169" s="708"/>
      <c r="K169" s="708"/>
      <c r="L169" s="708"/>
      <c r="M169" s="708"/>
      <c r="N169" s="733"/>
      <c r="O169" s="125"/>
      <c r="P169" s="725"/>
      <c r="Q169" s="708"/>
      <c r="R169" s="708"/>
      <c r="S169" s="708"/>
      <c r="T169" s="708"/>
      <c r="U169" s="708"/>
      <c r="V169" s="733"/>
      <c r="W169" s="125"/>
      <c r="X169" s="725"/>
      <c r="Y169" s="708"/>
      <c r="Z169" s="708"/>
      <c r="AA169" s="708"/>
      <c r="AB169" s="708"/>
      <c r="AC169" s="708"/>
      <c r="AD169" s="733"/>
      <c r="AE169" s="125"/>
      <c r="AF169" s="725"/>
      <c r="AG169" s="708"/>
      <c r="AH169" s="708"/>
      <c r="AI169" s="708"/>
      <c r="AJ169" s="708"/>
      <c r="AK169" s="708"/>
      <c r="AL169" s="733"/>
    </row>
    <row r="170" spans="2:38" ht="20.100000000000001" customHeight="1" x14ac:dyDescent="0.25">
      <c r="B170" s="35">
        <v>8</v>
      </c>
      <c r="C170" s="105"/>
      <c r="D170" s="151" t="s">
        <v>1196</v>
      </c>
      <c r="E170" s="152" t="s">
        <v>1136</v>
      </c>
      <c r="F170" s="153" t="s">
        <v>1485</v>
      </c>
      <c r="G170" s="125"/>
      <c r="H170" s="725"/>
      <c r="I170" s="708"/>
      <c r="J170" s="708"/>
      <c r="K170" s="708"/>
      <c r="L170" s="708"/>
      <c r="M170" s="708"/>
      <c r="N170" s="733"/>
      <c r="O170" s="125"/>
      <c r="P170" s="725"/>
      <c r="Q170" s="708"/>
      <c r="R170" s="708"/>
      <c r="S170" s="708"/>
      <c r="T170" s="708"/>
      <c r="U170" s="708"/>
      <c r="V170" s="733"/>
      <c r="W170" s="125"/>
      <c r="X170" s="725"/>
      <c r="Y170" s="708"/>
      <c r="Z170" s="708"/>
      <c r="AA170" s="708"/>
      <c r="AB170" s="708"/>
      <c r="AC170" s="708"/>
      <c r="AD170" s="733"/>
      <c r="AE170" s="125"/>
      <c r="AF170" s="725"/>
      <c r="AG170" s="708"/>
      <c r="AH170" s="708"/>
      <c r="AI170" s="708"/>
      <c r="AJ170" s="708"/>
      <c r="AK170" s="708"/>
      <c r="AL170" s="733"/>
    </row>
    <row r="171" spans="2:38" ht="20.100000000000001" customHeight="1" x14ac:dyDescent="0.25">
      <c r="B171" s="35">
        <v>9</v>
      </c>
      <c r="C171" s="105"/>
      <c r="D171" s="151" t="s">
        <v>1197</v>
      </c>
      <c r="E171" s="152" t="s">
        <v>1136</v>
      </c>
      <c r="F171" s="153" t="s">
        <v>1198</v>
      </c>
      <c r="G171" s="125"/>
      <c r="H171" s="725"/>
      <c r="I171" s="708"/>
      <c r="J171" s="708"/>
      <c r="K171" s="708"/>
      <c r="L171" s="708"/>
      <c r="M171" s="708"/>
      <c r="N171" s="733"/>
      <c r="O171" s="125"/>
      <c r="P171" s="725"/>
      <c r="Q171" s="708"/>
      <c r="R171" s="708"/>
      <c r="S171" s="708"/>
      <c r="T171" s="708"/>
      <c r="U171" s="708"/>
      <c r="V171" s="733"/>
      <c r="W171" s="125"/>
      <c r="X171" s="725"/>
      <c r="Y171" s="708"/>
      <c r="Z171" s="708"/>
      <c r="AA171" s="708"/>
      <c r="AB171" s="708"/>
      <c r="AC171" s="708"/>
      <c r="AD171" s="733"/>
      <c r="AE171" s="125"/>
      <c r="AF171" s="725"/>
      <c r="AG171" s="708"/>
      <c r="AH171" s="708"/>
      <c r="AI171" s="708"/>
      <c r="AJ171" s="708"/>
      <c r="AK171" s="708"/>
      <c r="AL171" s="733"/>
    </row>
    <row r="172" spans="2:38" ht="20.100000000000001" customHeight="1" x14ac:dyDescent="0.25">
      <c r="B172" s="35">
        <v>10</v>
      </c>
      <c r="C172" s="105"/>
      <c r="D172" s="151" t="s">
        <v>1202</v>
      </c>
      <c r="E172" s="152" t="s">
        <v>1136</v>
      </c>
      <c r="F172" s="153" t="s">
        <v>1203</v>
      </c>
      <c r="G172" s="125"/>
      <c r="H172" s="725"/>
      <c r="I172" s="708"/>
      <c r="J172" s="708"/>
      <c r="K172" s="708"/>
      <c r="L172" s="708"/>
      <c r="M172" s="708"/>
      <c r="N172" s="733"/>
      <c r="O172" s="125"/>
      <c r="P172" s="725"/>
      <c r="Q172" s="708"/>
      <c r="R172" s="708"/>
      <c r="S172" s="708"/>
      <c r="T172" s="708"/>
      <c r="U172" s="708"/>
      <c r="V172" s="733"/>
      <c r="W172" s="125"/>
      <c r="X172" s="725"/>
      <c r="Y172" s="708"/>
      <c r="Z172" s="708"/>
      <c r="AA172" s="708"/>
      <c r="AB172" s="708"/>
      <c r="AC172" s="708"/>
      <c r="AD172" s="733"/>
      <c r="AE172" s="125"/>
      <c r="AF172" s="725"/>
      <c r="AG172" s="708"/>
      <c r="AH172" s="708"/>
      <c r="AI172" s="708"/>
      <c r="AJ172" s="708"/>
      <c r="AK172" s="708"/>
      <c r="AL172" s="733"/>
    </row>
    <row r="173" spans="2:38" ht="20.100000000000001" customHeight="1" x14ac:dyDescent="0.25">
      <c r="B173" s="35">
        <v>11</v>
      </c>
      <c r="C173" s="105"/>
      <c r="D173" s="151" t="s">
        <v>1345</v>
      </c>
      <c r="E173" s="152" t="s">
        <v>1220</v>
      </c>
      <c r="F173" s="153" t="s">
        <v>1346</v>
      </c>
      <c r="G173" s="125"/>
      <c r="H173" s="725"/>
      <c r="I173" s="708"/>
      <c r="J173" s="708"/>
      <c r="K173" s="708"/>
      <c r="L173" s="708"/>
      <c r="M173" s="708"/>
      <c r="N173" s="733"/>
      <c r="O173" s="125"/>
      <c r="P173" s="725"/>
      <c r="Q173" s="708"/>
      <c r="R173" s="708"/>
      <c r="S173" s="708"/>
      <c r="T173" s="708"/>
      <c r="U173" s="708"/>
      <c r="V173" s="733"/>
      <c r="W173" s="125"/>
      <c r="X173" s="725"/>
      <c r="Y173" s="708"/>
      <c r="Z173" s="708"/>
      <c r="AA173" s="708"/>
      <c r="AB173" s="708"/>
      <c r="AC173" s="708"/>
      <c r="AD173" s="733"/>
      <c r="AE173" s="125"/>
      <c r="AF173" s="725"/>
      <c r="AG173" s="708"/>
      <c r="AH173" s="708"/>
      <c r="AI173" s="708"/>
      <c r="AJ173" s="708"/>
      <c r="AK173" s="708"/>
      <c r="AL173" s="733"/>
    </row>
    <row r="174" spans="2:38" ht="20.100000000000001" customHeight="1" x14ac:dyDescent="0.25">
      <c r="B174" s="35">
        <v>12</v>
      </c>
      <c r="C174" s="105"/>
      <c r="D174" s="151" t="s">
        <v>1347</v>
      </c>
      <c r="E174" s="152" t="s">
        <v>1220</v>
      </c>
      <c r="F174" s="456" t="s">
        <v>1348</v>
      </c>
      <c r="G174" s="125"/>
      <c r="H174" s="725"/>
      <c r="I174" s="708"/>
      <c r="J174" s="708"/>
      <c r="K174" s="708"/>
      <c r="L174" s="708"/>
      <c r="M174" s="708"/>
      <c r="N174" s="733"/>
      <c r="O174" s="125"/>
      <c r="P174" s="725"/>
      <c r="Q174" s="708"/>
      <c r="R174" s="708"/>
      <c r="S174" s="708"/>
      <c r="T174" s="708"/>
      <c r="U174" s="708"/>
      <c r="V174" s="733"/>
      <c r="W174" s="125"/>
      <c r="X174" s="725"/>
      <c r="Y174" s="708"/>
      <c r="Z174" s="708"/>
      <c r="AA174" s="708"/>
      <c r="AB174" s="708"/>
      <c r="AC174" s="708"/>
      <c r="AD174" s="733"/>
      <c r="AE174" s="125"/>
      <c r="AF174" s="725"/>
      <c r="AG174" s="708"/>
      <c r="AH174" s="708"/>
      <c r="AI174" s="708"/>
      <c r="AJ174" s="708"/>
      <c r="AK174" s="708"/>
      <c r="AL174" s="733"/>
    </row>
    <row r="175" spans="2:38" ht="20.100000000000001" customHeight="1" x14ac:dyDescent="0.25">
      <c r="B175" s="35">
        <v>13</v>
      </c>
      <c r="C175" s="105"/>
      <c r="D175" s="151" t="s">
        <v>1349</v>
      </c>
      <c r="E175" s="152" t="s">
        <v>1110</v>
      </c>
      <c r="F175" s="153" t="s">
        <v>1350</v>
      </c>
      <c r="G175" s="125"/>
      <c r="H175" s="725"/>
      <c r="I175" s="708"/>
      <c r="J175" s="708"/>
      <c r="K175" s="708"/>
      <c r="L175" s="708"/>
      <c r="M175" s="708"/>
      <c r="N175" s="733"/>
      <c r="O175" s="125"/>
      <c r="P175" s="725"/>
      <c r="Q175" s="708"/>
      <c r="R175" s="708"/>
      <c r="S175" s="708"/>
      <c r="T175" s="708"/>
      <c r="U175" s="708"/>
      <c r="V175" s="733"/>
      <c r="W175" s="125"/>
      <c r="X175" s="725"/>
      <c r="Y175" s="708"/>
      <c r="Z175" s="708"/>
      <c r="AA175" s="708"/>
      <c r="AB175" s="708"/>
      <c r="AC175" s="708"/>
      <c r="AD175" s="733"/>
      <c r="AE175" s="125"/>
      <c r="AF175" s="725"/>
      <c r="AG175" s="708"/>
      <c r="AH175" s="708"/>
      <c r="AI175" s="708"/>
      <c r="AJ175" s="708"/>
      <c r="AK175" s="708"/>
      <c r="AL175" s="733"/>
    </row>
    <row r="176" spans="2:38" ht="20.100000000000001" customHeight="1" x14ac:dyDescent="0.25">
      <c r="B176" s="35">
        <v>14</v>
      </c>
      <c r="C176" s="105"/>
      <c r="D176" s="151" t="s">
        <v>1361</v>
      </c>
      <c r="E176" s="152" t="s">
        <v>1136</v>
      </c>
      <c r="F176" s="153" t="s">
        <v>1362</v>
      </c>
      <c r="G176" s="125"/>
      <c r="H176" s="725"/>
      <c r="I176" s="708"/>
      <c r="J176" s="708"/>
      <c r="K176" s="708"/>
      <c r="L176" s="708"/>
      <c r="M176" s="708"/>
      <c r="N176" s="733"/>
      <c r="O176" s="125"/>
      <c r="P176" s="725"/>
      <c r="Q176" s="708"/>
      <c r="R176" s="708"/>
      <c r="S176" s="708"/>
      <c r="T176" s="708"/>
      <c r="U176" s="708"/>
      <c r="V176" s="733"/>
      <c r="W176" s="125"/>
      <c r="X176" s="725"/>
      <c r="Y176" s="708"/>
      <c r="Z176" s="708"/>
      <c r="AA176" s="708"/>
      <c r="AB176" s="708"/>
      <c r="AC176" s="708"/>
      <c r="AD176" s="733"/>
      <c r="AE176" s="125"/>
      <c r="AF176" s="725"/>
      <c r="AG176" s="708"/>
      <c r="AH176" s="708"/>
      <c r="AI176" s="708"/>
      <c r="AJ176" s="708"/>
      <c r="AK176" s="708"/>
      <c r="AL176" s="733"/>
    </row>
    <row r="177" spans="2:38" ht="20.100000000000001" customHeight="1" x14ac:dyDescent="0.25">
      <c r="B177" s="35">
        <v>15</v>
      </c>
      <c r="C177" s="105"/>
      <c r="D177" s="151" t="s">
        <v>1363</v>
      </c>
      <c r="E177" s="152" t="s">
        <v>1136</v>
      </c>
      <c r="F177" s="153" t="s">
        <v>1364</v>
      </c>
      <c r="G177" s="125"/>
      <c r="H177" s="725"/>
      <c r="I177" s="708"/>
      <c r="J177" s="708"/>
      <c r="K177" s="708"/>
      <c r="L177" s="708"/>
      <c r="M177" s="708"/>
      <c r="N177" s="733"/>
      <c r="O177" s="125"/>
      <c r="P177" s="725"/>
      <c r="Q177" s="708"/>
      <c r="R177" s="708"/>
      <c r="S177" s="708"/>
      <c r="T177" s="708"/>
      <c r="U177" s="708"/>
      <c r="V177" s="733"/>
      <c r="W177" s="125"/>
      <c r="X177" s="725"/>
      <c r="Y177" s="708"/>
      <c r="Z177" s="708"/>
      <c r="AA177" s="708"/>
      <c r="AB177" s="708"/>
      <c r="AC177" s="708"/>
      <c r="AD177" s="733"/>
      <c r="AE177" s="125"/>
      <c r="AF177" s="725"/>
      <c r="AG177" s="708"/>
      <c r="AH177" s="708"/>
      <c r="AI177" s="708"/>
      <c r="AJ177" s="708"/>
      <c r="AK177" s="708"/>
      <c r="AL177" s="733"/>
    </row>
    <row r="178" spans="2:38" ht="20.100000000000001" customHeight="1" x14ac:dyDescent="0.25">
      <c r="B178" s="35">
        <v>16</v>
      </c>
      <c r="C178" s="105"/>
      <c r="D178" s="151" t="s">
        <v>1366</v>
      </c>
      <c r="E178" s="152" t="s">
        <v>1136</v>
      </c>
      <c r="F178" s="153" t="s">
        <v>1367</v>
      </c>
      <c r="G178" s="125"/>
      <c r="H178" s="725"/>
      <c r="I178" s="708"/>
      <c r="J178" s="708"/>
      <c r="K178" s="708"/>
      <c r="L178" s="708"/>
      <c r="M178" s="708"/>
      <c r="N178" s="733"/>
      <c r="O178" s="125"/>
      <c r="P178" s="725"/>
      <c r="Q178" s="708"/>
      <c r="R178" s="708"/>
      <c r="S178" s="708"/>
      <c r="T178" s="708"/>
      <c r="U178" s="708"/>
      <c r="V178" s="733"/>
      <c r="W178" s="125"/>
      <c r="X178" s="725"/>
      <c r="Y178" s="708"/>
      <c r="Z178" s="708"/>
      <c r="AA178" s="708"/>
      <c r="AB178" s="708"/>
      <c r="AC178" s="708"/>
      <c r="AD178" s="733"/>
      <c r="AE178" s="125"/>
      <c r="AF178" s="725"/>
      <c r="AG178" s="708"/>
      <c r="AH178" s="708"/>
      <c r="AI178" s="708"/>
      <c r="AJ178" s="708"/>
      <c r="AK178" s="708"/>
      <c r="AL178" s="733"/>
    </row>
    <row r="179" spans="2:38" ht="20.100000000000001" customHeight="1" x14ac:dyDescent="0.25">
      <c r="B179" s="35">
        <v>17</v>
      </c>
      <c r="C179" s="105"/>
      <c r="D179" s="151" t="s">
        <v>1368</v>
      </c>
      <c r="E179" s="152" t="s">
        <v>1136</v>
      </c>
      <c r="F179" s="153" t="s">
        <v>1486</v>
      </c>
      <c r="G179" s="125"/>
      <c r="H179" s="725"/>
      <c r="I179" s="708"/>
      <c r="J179" s="708"/>
      <c r="K179" s="708"/>
      <c r="L179" s="708"/>
      <c r="M179" s="708"/>
      <c r="N179" s="733"/>
      <c r="O179" s="125"/>
      <c r="P179" s="725"/>
      <c r="Q179" s="708"/>
      <c r="R179" s="708"/>
      <c r="S179" s="708"/>
      <c r="T179" s="708"/>
      <c r="U179" s="708"/>
      <c r="V179" s="733"/>
      <c r="W179" s="125"/>
      <c r="X179" s="725"/>
      <c r="Y179" s="708"/>
      <c r="Z179" s="708"/>
      <c r="AA179" s="708"/>
      <c r="AB179" s="708"/>
      <c r="AC179" s="708"/>
      <c r="AD179" s="733"/>
      <c r="AE179" s="125"/>
      <c r="AF179" s="725"/>
      <c r="AG179" s="708"/>
      <c r="AH179" s="708"/>
      <c r="AI179" s="708"/>
      <c r="AJ179" s="708"/>
      <c r="AK179" s="708"/>
      <c r="AL179" s="733"/>
    </row>
    <row r="180" spans="2:38" ht="20.100000000000001" customHeight="1" x14ac:dyDescent="0.25">
      <c r="B180" s="35">
        <v>18</v>
      </c>
      <c r="C180" s="105"/>
      <c r="D180" s="151" t="s">
        <v>1487</v>
      </c>
      <c r="E180" s="152" t="s">
        <v>1136</v>
      </c>
      <c r="F180" s="153" t="s">
        <v>1369</v>
      </c>
      <c r="G180" s="125"/>
      <c r="H180" s="725"/>
      <c r="I180" s="708"/>
      <c r="J180" s="708"/>
      <c r="K180" s="708"/>
      <c r="L180" s="708"/>
      <c r="M180" s="708"/>
      <c r="N180" s="733"/>
      <c r="O180" s="125"/>
      <c r="P180" s="725"/>
      <c r="Q180" s="708"/>
      <c r="R180" s="708"/>
      <c r="S180" s="708"/>
      <c r="T180" s="708"/>
      <c r="U180" s="708"/>
      <c r="V180" s="733"/>
      <c r="W180" s="125"/>
      <c r="X180" s="725"/>
      <c r="Y180" s="708"/>
      <c r="Z180" s="708"/>
      <c r="AA180" s="708"/>
      <c r="AB180" s="708"/>
      <c r="AC180" s="708"/>
      <c r="AD180" s="733"/>
      <c r="AE180" s="125"/>
      <c r="AF180" s="725"/>
      <c r="AG180" s="708"/>
      <c r="AH180" s="708"/>
      <c r="AI180" s="708"/>
      <c r="AJ180" s="708"/>
      <c r="AK180" s="708"/>
      <c r="AL180" s="733"/>
    </row>
    <row r="181" spans="2:38" ht="20.100000000000001" customHeight="1" thickBot="1" x14ac:dyDescent="0.3">
      <c r="B181" s="8"/>
      <c r="C181" s="777" t="s">
        <v>53</v>
      </c>
      <c r="D181" s="778"/>
      <c r="E181" s="778"/>
      <c r="F181" s="779"/>
      <c r="G181" s="125"/>
      <c r="H181" s="436"/>
      <c r="I181" s="440"/>
      <c r="J181" s="437"/>
      <c r="K181" s="437"/>
      <c r="L181" s="437"/>
      <c r="M181" s="438"/>
      <c r="N181" s="439"/>
      <c r="O181" s="125"/>
      <c r="P181" s="436"/>
      <c r="Q181" s="440"/>
      <c r="R181" s="437"/>
      <c r="S181" s="437"/>
      <c r="T181" s="437"/>
      <c r="U181" s="438"/>
      <c r="V181" s="439"/>
      <c r="W181" s="125"/>
      <c r="X181" s="436"/>
      <c r="Y181" s="440"/>
      <c r="Z181" s="437"/>
      <c r="AA181" s="437"/>
      <c r="AB181" s="437"/>
      <c r="AC181" s="438"/>
      <c r="AD181" s="439"/>
      <c r="AE181" s="125"/>
      <c r="AF181" s="436"/>
      <c r="AG181" s="440"/>
      <c r="AH181" s="437"/>
      <c r="AI181" s="437"/>
      <c r="AJ181" s="437"/>
      <c r="AK181" s="438"/>
      <c r="AL181" s="439"/>
    </row>
    <row r="182" spans="2:38" ht="8.25" customHeight="1" thickTop="1" x14ac:dyDescent="0.25"/>
    <row r="183" spans="2:38" ht="6" customHeight="1" x14ac:dyDescent="0.25">
      <c r="B183" s="18"/>
      <c r="C183" s="18"/>
      <c r="D183" s="3"/>
      <c r="E183" s="3"/>
      <c r="F183" s="3"/>
      <c r="G183" s="3"/>
      <c r="H183" s="3"/>
      <c r="I183" s="3"/>
      <c r="J183" s="3"/>
      <c r="K183" s="3"/>
      <c r="L183" s="3"/>
      <c r="M183" s="3"/>
      <c r="N183" s="3"/>
      <c r="O183" s="3"/>
      <c r="P183" s="309"/>
      <c r="Q183" s="309"/>
      <c r="R183" s="309"/>
      <c r="S183" s="309"/>
      <c r="T183" s="309"/>
      <c r="U183" s="309"/>
      <c r="V183" s="309"/>
      <c r="W183" s="309"/>
      <c r="X183" s="309"/>
      <c r="Y183" s="309"/>
      <c r="Z183" s="309"/>
      <c r="AA183" s="309"/>
      <c r="AB183" s="309"/>
      <c r="AC183" s="309"/>
      <c r="AD183" s="309"/>
      <c r="AE183" s="309"/>
      <c r="AF183" s="309"/>
      <c r="AG183" s="309"/>
      <c r="AH183" s="309"/>
      <c r="AI183" s="309"/>
      <c r="AJ183" s="309"/>
      <c r="AK183" s="309"/>
      <c r="AL183" s="309"/>
    </row>
    <row r="184" spans="2:38" ht="18.75" x14ac:dyDescent="0.25">
      <c r="C184" s="8"/>
      <c r="D184" s="10"/>
      <c r="E184" s="6"/>
      <c r="F184" s="6"/>
      <c r="G184" s="6"/>
      <c r="H184" s="6"/>
      <c r="I184" s="6"/>
      <c r="J184" s="11"/>
      <c r="K184" s="11"/>
      <c r="L184" s="11"/>
      <c r="M184" s="11"/>
      <c r="N184" s="6"/>
      <c r="O184" s="6"/>
      <c r="W184" s="6"/>
      <c r="AE184" s="6"/>
    </row>
    <row r="185" spans="2:38" ht="18.75" x14ac:dyDescent="0.25">
      <c r="C185" s="457"/>
      <c r="D185" s="773"/>
      <c r="E185" s="773"/>
      <c r="F185" s="773"/>
      <c r="G185" s="773"/>
      <c r="H185" s="773"/>
      <c r="I185" s="430"/>
      <c r="K185" s="11"/>
      <c r="L185" s="11"/>
      <c r="M185" s="11"/>
      <c r="N185" s="6"/>
      <c r="O185" s="6"/>
      <c r="W185" s="6"/>
      <c r="AE185" s="6"/>
    </row>
    <row r="186" spans="2:38" ht="18.75" customHeight="1" x14ac:dyDescent="0.25">
      <c r="J186" s="11"/>
      <c r="K186" s="11"/>
      <c r="L186" s="11"/>
      <c r="M186" s="11"/>
      <c r="N186" s="6"/>
      <c r="O186" s="6"/>
      <c r="W186" s="6"/>
      <c r="AE186" s="6"/>
    </row>
    <row r="187" spans="2:38" ht="18.75" x14ac:dyDescent="0.3">
      <c r="C187" s="10"/>
      <c r="D187" s="7"/>
      <c r="F187"/>
    </row>
    <row r="189" spans="2:38" x14ac:dyDescent="0.25">
      <c r="H189"/>
      <c r="I189"/>
    </row>
    <row r="193" spans="3:31" ht="18.75" x14ac:dyDescent="0.3">
      <c r="C193" s="10"/>
      <c r="D193" s="7"/>
    </row>
    <row r="194" spans="3:31" ht="18.75" x14ac:dyDescent="0.3">
      <c r="D194" s="7"/>
      <c r="E194" s="7"/>
      <c r="F194" s="7"/>
      <c r="G194" s="7"/>
      <c r="H194" s="16"/>
      <c r="I194" s="16"/>
      <c r="J194" s="16"/>
      <c r="K194" s="16"/>
      <c r="L194" s="7"/>
      <c r="M194" s="7"/>
      <c r="O194" s="7"/>
      <c r="W194" s="7"/>
      <c r="AE194" s="7"/>
    </row>
    <row r="195" spans="3:31" ht="18.75" x14ac:dyDescent="0.3">
      <c r="D195" s="7"/>
      <c r="E195" s="7"/>
      <c r="F195" s="7"/>
      <c r="G195" s="7"/>
      <c r="H195" s="16"/>
      <c r="I195" s="16"/>
      <c r="J195" s="16"/>
      <c r="K195" s="16"/>
      <c r="L195" s="7"/>
      <c r="M195" s="7"/>
      <c r="O195" s="7"/>
      <c r="W195" s="7"/>
      <c r="AE195" s="7"/>
    </row>
    <row r="196" spans="3:31" ht="18.75" x14ac:dyDescent="0.3">
      <c r="D196" s="7"/>
      <c r="E196" s="7"/>
      <c r="F196" s="7"/>
      <c r="G196" s="7"/>
      <c r="H196" s="16"/>
      <c r="I196" s="16"/>
      <c r="J196" s="16"/>
      <c r="K196" s="16"/>
      <c r="L196" s="7"/>
      <c r="M196" s="7"/>
      <c r="O196" s="7"/>
      <c r="W196" s="7"/>
      <c r="AE196" s="7"/>
    </row>
    <row r="197" spans="3:31" ht="18.75" x14ac:dyDescent="0.3">
      <c r="D197" s="7"/>
      <c r="E197" s="7"/>
      <c r="F197" s="7"/>
      <c r="G197" s="7"/>
      <c r="H197" s="16"/>
      <c r="I197" s="16"/>
      <c r="J197" s="16"/>
      <c r="K197" s="16"/>
      <c r="L197" s="7"/>
      <c r="M197" s="7"/>
      <c r="O197" s="7"/>
      <c r="W197" s="7"/>
      <c r="AE197" s="7"/>
    </row>
    <row r="198" spans="3:31" ht="18.75" x14ac:dyDescent="0.3">
      <c r="D198" s="7"/>
      <c r="E198" s="7"/>
      <c r="F198" s="7"/>
      <c r="G198" s="7"/>
      <c r="H198" s="16"/>
      <c r="I198" s="16"/>
      <c r="J198" s="16"/>
      <c r="K198" s="16"/>
      <c r="L198" s="7"/>
      <c r="M198" s="7"/>
      <c r="O198" s="7"/>
      <c r="W198" s="7"/>
      <c r="AE198" s="7"/>
    </row>
    <row r="199" spans="3:31" ht="18.75" x14ac:dyDescent="0.3">
      <c r="D199" s="7"/>
      <c r="E199" s="7"/>
      <c r="F199" s="7"/>
      <c r="G199" s="7"/>
      <c r="H199" s="16"/>
      <c r="I199" s="16"/>
      <c r="J199" s="16"/>
      <c r="K199" s="16"/>
      <c r="L199" s="7"/>
      <c r="M199" s="7"/>
      <c r="O199" s="7"/>
      <c r="W199" s="7"/>
      <c r="AE199" s="7"/>
    </row>
    <row r="200" spans="3:31" ht="18.75" x14ac:dyDescent="0.3">
      <c r="D200" s="7"/>
      <c r="E200" s="7"/>
      <c r="F200" s="7"/>
      <c r="G200" s="7"/>
      <c r="H200" s="16"/>
      <c r="I200" s="16"/>
      <c r="J200" s="16"/>
      <c r="K200" s="16"/>
      <c r="L200" s="7"/>
      <c r="M200" s="7"/>
      <c r="O200" s="7"/>
      <c r="W200" s="7"/>
      <c r="AE200" s="7"/>
    </row>
    <row r="201" spans="3:31" ht="18.75" x14ac:dyDescent="0.3">
      <c r="D201" s="7"/>
      <c r="E201" s="7"/>
      <c r="F201" s="7"/>
      <c r="G201" s="7"/>
      <c r="H201" s="16"/>
      <c r="I201" s="16"/>
      <c r="J201" s="16"/>
      <c r="K201" s="16"/>
      <c r="L201" s="7"/>
      <c r="M201" s="7"/>
      <c r="O201" s="7"/>
      <c r="W201" s="7"/>
      <c r="AE201" s="7"/>
    </row>
    <row r="202" spans="3:31" ht="18.75" x14ac:dyDescent="0.3">
      <c r="D202" s="7"/>
      <c r="E202" s="7"/>
      <c r="F202" s="7"/>
      <c r="G202" s="7"/>
      <c r="H202" s="16"/>
      <c r="I202" s="16"/>
      <c r="J202" s="16"/>
      <c r="K202" s="16"/>
      <c r="L202" s="7"/>
      <c r="M202" s="7"/>
      <c r="O202" s="7"/>
      <c r="W202" s="7"/>
      <c r="AE202" s="7"/>
    </row>
    <row r="203" spans="3:31" ht="18.75" x14ac:dyDescent="0.3">
      <c r="D203" s="7"/>
      <c r="E203" s="7"/>
      <c r="F203" s="7"/>
      <c r="G203" s="7"/>
      <c r="H203" s="16"/>
      <c r="I203" s="16"/>
      <c r="J203" s="16"/>
      <c r="K203" s="16"/>
      <c r="L203" s="7"/>
      <c r="M203" s="7"/>
      <c r="O203" s="7"/>
      <c r="W203" s="7"/>
      <c r="AE203" s="7"/>
    </row>
    <row r="204" spans="3:31" ht="18.75" x14ac:dyDescent="0.3">
      <c r="D204" s="7"/>
      <c r="E204" s="7"/>
      <c r="F204" s="7"/>
      <c r="G204" s="7"/>
      <c r="H204" s="16"/>
      <c r="I204" s="16"/>
      <c r="J204" s="16"/>
      <c r="K204" s="16"/>
      <c r="L204" s="7"/>
      <c r="M204" s="7"/>
      <c r="O204" s="7"/>
      <c r="W204" s="7"/>
      <c r="AE204" s="7"/>
    </row>
    <row r="205" spans="3:31" ht="18.75" x14ac:dyDescent="0.3">
      <c r="D205" s="7"/>
      <c r="E205" s="7"/>
      <c r="F205" s="7"/>
      <c r="G205" s="7"/>
      <c r="H205" s="16"/>
      <c r="I205" s="16"/>
      <c r="J205" s="16"/>
      <c r="K205" s="16"/>
      <c r="L205" s="7"/>
      <c r="M205" s="7"/>
      <c r="O205" s="7"/>
      <c r="W205" s="7"/>
      <c r="AE205" s="7"/>
    </row>
    <row r="206" spans="3:31" ht="18.75" x14ac:dyDescent="0.3">
      <c r="D206" s="7"/>
      <c r="E206" s="7"/>
      <c r="F206" s="7"/>
      <c r="G206" s="7"/>
      <c r="H206" s="16"/>
      <c r="I206" s="16"/>
      <c r="J206" s="16"/>
      <c r="K206" s="16"/>
      <c r="L206" s="7"/>
      <c r="M206" s="7"/>
      <c r="O206" s="7"/>
      <c r="W206" s="7"/>
      <c r="AE206" s="7"/>
    </row>
    <row r="207" spans="3:31" ht="18.75" x14ac:dyDescent="0.3">
      <c r="D207" s="7"/>
      <c r="E207" s="7"/>
      <c r="F207" s="7"/>
      <c r="G207" s="7"/>
      <c r="H207" s="16"/>
      <c r="I207" s="16"/>
      <c r="J207" s="16"/>
      <c r="K207" s="16"/>
      <c r="L207" s="7"/>
      <c r="M207" s="7"/>
      <c r="O207" s="7"/>
      <c r="W207" s="7"/>
      <c r="AE207" s="7"/>
    </row>
    <row r="208" spans="3:31" ht="18.75" x14ac:dyDescent="0.3">
      <c r="D208" s="7"/>
      <c r="E208" s="7"/>
      <c r="F208" s="7"/>
      <c r="G208" s="7"/>
      <c r="H208" s="16"/>
      <c r="I208" s="16"/>
      <c r="J208" s="16"/>
      <c r="K208" s="16"/>
      <c r="L208" s="7"/>
      <c r="M208" s="7"/>
      <c r="O208" s="7"/>
      <c r="W208" s="7"/>
      <c r="AE208" s="7"/>
    </row>
    <row r="209" spans="4:31" ht="18.75" x14ac:dyDescent="0.3">
      <c r="D209" s="7"/>
      <c r="E209" s="7"/>
      <c r="F209" s="7"/>
      <c r="G209" s="7"/>
      <c r="H209" s="16"/>
      <c r="I209" s="16"/>
      <c r="J209" s="16"/>
      <c r="K209" s="16"/>
      <c r="L209" s="7"/>
      <c r="M209" s="7"/>
      <c r="O209" s="7"/>
      <c r="W209" s="7"/>
      <c r="AE209" s="7"/>
    </row>
    <row r="210" spans="4:31" ht="18.75" x14ac:dyDescent="0.3">
      <c r="D210" s="7"/>
      <c r="E210" s="7"/>
      <c r="F210" s="7"/>
      <c r="G210" s="7"/>
      <c r="H210" s="16"/>
      <c r="I210" s="16"/>
      <c r="J210" s="16"/>
      <c r="K210" s="16"/>
      <c r="L210" s="7"/>
      <c r="M210" s="7"/>
      <c r="O210" s="7"/>
      <c r="W210" s="7"/>
      <c r="AE210" s="7"/>
    </row>
    <row r="211" spans="4:31" ht="18.75" x14ac:dyDescent="0.3">
      <c r="D211" s="7"/>
      <c r="E211" s="7"/>
      <c r="F211" s="7"/>
      <c r="G211" s="7"/>
      <c r="H211" s="16"/>
      <c r="I211" s="16"/>
      <c r="J211" s="16"/>
      <c r="K211" s="16"/>
      <c r="L211" s="7"/>
      <c r="M211" s="7"/>
      <c r="O211" s="7"/>
      <c r="W211" s="7"/>
      <c r="AE211" s="7"/>
    </row>
    <row r="212" spans="4:31" ht="18.75" x14ac:dyDescent="0.3">
      <c r="D212" s="7"/>
      <c r="E212" s="7"/>
      <c r="F212" s="7"/>
      <c r="G212" s="7"/>
      <c r="H212" s="16"/>
      <c r="I212" s="16"/>
      <c r="J212" s="16"/>
      <c r="K212" s="16"/>
      <c r="L212" s="7"/>
      <c r="M212" s="7"/>
      <c r="O212" s="7"/>
      <c r="W212" s="7"/>
      <c r="AE212" s="7"/>
    </row>
    <row r="213" spans="4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4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4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4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4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4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4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4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4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4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4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4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x14ac:dyDescent="0.25">
      <c r="H238" s="17"/>
      <c r="I238" s="17"/>
      <c r="J238" s="17"/>
      <c r="K238" s="17"/>
    </row>
    <row r="239" spans="4:31" x14ac:dyDescent="0.25">
      <c r="H239" s="17"/>
      <c r="I239" s="17"/>
      <c r="J239" s="17"/>
      <c r="K239" s="17"/>
    </row>
    <row r="240" spans="4:31" x14ac:dyDescent="0.25">
      <c r="H240" s="17"/>
      <c r="I240" s="17"/>
      <c r="J240" s="17"/>
      <c r="K240" s="17"/>
    </row>
    <row r="241" spans="8:11" x14ac:dyDescent="0.25">
      <c r="H241" s="17"/>
      <c r="I241" s="17"/>
      <c r="J241" s="17"/>
      <c r="K241" s="17"/>
    </row>
    <row r="242" spans="8:11" x14ac:dyDescent="0.25">
      <c r="H242" s="17"/>
      <c r="I242" s="17"/>
      <c r="J242" s="17"/>
      <c r="K242" s="17"/>
    </row>
    <row r="243" spans="8:11" x14ac:dyDescent="0.25">
      <c r="H243" s="17"/>
      <c r="I243" s="17"/>
      <c r="J243" s="17"/>
      <c r="K243" s="17"/>
    </row>
    <row r="244" spans="8:11" x14ac:dyDescent="0.25">
      <c r="H244" s="17"/>
      <c r="I244" s="17"/>
      <c r="J244" s="17"/>
      <c r="K244" s="17"/>
    </row>
    <row r="245" spans="8:11" x14ac:dyDescent="0.25">
      <c r="H245" s="17"/>
      <c r="I245" s="17"/>
      <c r="J245" s="17"/>
      <c r="K245" s="17"/>
    </row>
    <row r="246" spans="8:11" x14ac:dyDescent="0.25">
      <c r="H246" s="17"/>
      <c r="I246" s="17"/>
      <c r="J246" s="17"/>
      <c r="K246" s="17"/>
    </row>
    <row r="247" spans="8:11" x14ac:dyDescent="0.25">
      <c r="H247" s="17"/>
      <c r="I247" s="17"/>
      <c r="J247" s="17"/>
      <c r="K247" s="17"/>
    </row>
    <row r="248" spans="8:11" x14ac:dyDescent="0.25">
      <c r="H248" s="17"/>
      <c r="I248" s="17"/>
      <c r="J248" s="17"/>
      <c r="K248" s="17"/>
    </row>
    <row r="249" spans="8:11" x14ac:dyDescent="0.25">
      <c r="H249" s="17"/>
      <c r="I249" s="17"/>
      <c r="J249" s="17"/>
      <c r="K249" s="17"/>
    </row>
    <row r="250" spans="8:11" x14ac:dyDescent="0.25">
      <c r="H250" s="17"/>
      <c r="I250" s="17"/>
      <c r="J250" s="17"/>
      <c r="K250" s="17"/>
    </row>
    <row r="251" spans="8:11" x14ac:dyDescent="0.25">
      <c r="H251" s="17"/>
      <c r="I251" s="17"/>
      <c r="J251" s="17"/>
      <c r="K251" s="17"/>
    </row>
  </sheetData>
  <mergeCells count="265">
    <mergeCell ref="D185:H185"/>
    <mergeCell ref="AH163:AH180"/>
    <mergeCell ref="AI163:AI180"/>
    <mergeCell ref="AJ163:AJ180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J141:AJ16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2EB8B1-EF07-4007-8052-4422D6C54985}">
  <sheetPr>
    <pageSetUpPr fitToPage="1"/>
  </sheetPr>
  <dimension ref="A3:S345"/>
  <sheetViews>
    <sheetView zoomScale="85" zoomScaleNormal="85" zoomScaleSheetLayoutView="85" workbookViewId="0">
      <pane ySplit="11" topLeftCell="A87" activePane="bottomLeft" state="frozen"/>
      <selection pane="bottomLeft" activeCell="P99" sqref="P99"/>
    </sheetView>
  </sheetViews>
  <sheetFormatPr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9.140625" style="1"/>
    <col min="15" max="18" width="9.140625" style="570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168" t="s">
        <v>2</v>
      </c>
      <c r="H11" s="168" t="s">
        <v>3</v>
      </c>
      <c r="I11" s="168" t="s">
        <v>48</v>
      </c>
      <c r="J11" s="168" t="s">
        <v>887</v>
      </c>
      <c r="K11" s="168" t="s">
        <v>4</v>
      </c>
      <c r="L11" s="168" t="s">
        <v>5</v>
      </c>
      <c r="M11" s="169" t="s">
        <v>6</v>
      </c>
    </row>
    <row r="12" spans="2:19" ht="30" customHeight="1" thickBot="1" x14ac:dyDescent="0.3">
      <c r="B12" s="665" t="s">
        <v>1556</v>
      </c>
      <c r="C12" s="791"/>
      <c r="D12" s="791"/>
      <c r="E12" s="791"/>
      <c r="F12" s="792"/>
      <c r="G12" s="792"/>
      <c r="H12" s="792"/>
      <c r="I12" s="792"/>
      <c r="J12" s="792"/>
      <c r="K12" s="792"/>
      <c r="L12" s="792"/>
      <c r="M12" s="792"/>
      <c r="N12" s="5"/>
      <c r="O12" s="571"/>
      <c r="P12" s="571"/>
      <c r="Q12" s="571"/>
      <c r="R12" s="571"/>
      <c r="S12" s="5"/>
    </row>
    <row r="13" spans="2:19" ht="15" customHeight="1" thickTop="1" x14ac:dyDescent="0.25">
      <c r="B13" s="30">
        <v>1</v>
      </c>
      <c r="C13" s="172"/>
      <c r="D13" s="786">
        <v>101</v>
      </c>
      <c r="E13" s="786" t="s">
        <v>45</v>
      </c>
      <c r="F13" s="786" t="s">
        <v>55</v>
      </c>
      <c r="G13" s="783" t="s">
        <v>8</v>
      </c>
      <c r="H13" s="33">
        <v>16</v>
      </c>
      <c r="I13" s="32">
        <v>3045</v>
      </c>
      <c r="J13" s="33">
        <v>2820</v>
      </c>
      <c r="K13" s="32">
        <v>2705</v>
      </c>
      <c r="L13" s="33">
        <v>2595</v>
      </c>
      <c r="M13" s="48">
        <v>30</v>
      </c>
    </row>
    <row r="14" spans="2:19" ht="15" customHeight="1" x14ac:dyDescent="0.25">
      <c r="B14" s="35">
        <v>2</v>
      </c>
      <c r="C14" s="174"/>
      <c r="D14" s="787"/>
      <c r="E14" s="787"/>
      <c r="F14" s="787"/>
      <c r="G14" s="784"/>
      <c r="H14" s="49">
        <v>18</v>
      </c>
      <c r="I14" s="50">
        <v>3445</v>
      </c>
      <c r="J14" s="49">
        <v>3190</v>
      </c>
      <c r="K14" s="50">
        <v>3065</v>
      </c>
      <c r="L14" s="49">
        <v>2940</v>
      </c>
      <c r="M14" s="51">
        <v>25</v>
      </c>
    </row>
    <row r="15" spans="2:19" ht="15" customHeight="1" x14ac:dyDescent="0.25">
      <c r="B15" s="35">
        <v>3</v>
      </c>
      <c r="C15" s="174"/>
      <c r="D15" s="787"/>
      <c r="E15" s="787"/>
      <c r="F15" s="787"/>
      <c r="G15" s="784"/>
      <c r="H15" s="49">
        <v>19</v>
      </c>
      <c r="I15" s="50">
        <v>3445</v>
      </c>
      <c r="J15" s="49">
        <v>3190</v>
      </c>
      <c r="K15" s="50">
        <v>3065</v>
      </c>
      <c r="L15" s="49">
        <v>2940</v>
      </c>
      <c r="M15" s="51">
        <v>25</v>
      </c>
    </row>
    <row r="16" spans="2:19" ht="15" customHeight="1" x14ac:dyDescent="0.25">
      <c r="B16" s="35">
        <v>4</v>
      </c>
      <c r="C16" s="174"/>
      <c r="D16" s="787"/>
      <c r="E16" s="787"/>
      <c r="F16" s="787"/>
      <c r="G16" s="784"/>
      <c r="H16" s="49">
        <v>22</v>
      </c>
      <c r="I16" s="50">
        <v>3785</v>
      </c>
      <c r="J16" s="49">
        <v>3505</v>
      </c>
      <c r="K16" s="50">
        <v>3365</v>
      </c>
      <c r="L16" s="49">
        <v>3225</v>
      </c>
      <c r="M16" s="51">
        <v>20</v>
      </c>
    </row>
    <row r="17" spans="2:19" ht="15" customHeight="1" x14ac:dyDescent="0.25">
      <c r="B17" s="35">
        <v>5</v>
      </c>
      <c r="C17" s="174"/>
      <c r="D17" s="787"/>
      <c r="E17" s="787"/>
      <c r="F17" s="787"/>
      <c r="G17" s="803"/>
      <c r="H17" s="49">
        <v>25</v>
      </c>
      <c r="I17" s="50">
        <v>4755</v>
      </c>
      <c r="J17" s="49">
        <v>4400</v>
      </c>
      <c r="K17" s="50">
        <v>4225</v>
      </c>
      <c r="L17" s="49">
        <v>4050</v>
      </c>
      <c r="M17" s="51">
        <v>20</v>
      </c>
    </row>
    <row r="18" spans="2:19" ht="15" customHeight="1" x14ac:dyDescent="0.25">
      <c r="B18" s="35">
        <v>6</v>
      </c>
      <c r="C18" s="174"/>
      <c r="D18" s="787"/>
      <c r="E18" s="787"/>
      <c r="F18" s="787"/>
      <c r="G18" s="797" t="s">
        <v>9</v>
      </c>
      <c r="H18" s="49">
        <v>16</v>
      </c>
      <c r="I18" s="50"/>
      <c r="J18" s="49"/>
      <c r="K18" s="50"/>
      <c r="L18" s="49">
        <v>2005</v>
      </c>
      <c r="M18" s="51">
        <v>33</v>
      </c>
    </row>
    <row r="19" spans="2:19" ht="15" customHeight="1" thickBot="1" x14ac:dyDescent="0.3">
      <c r="B19" s="35">
        <v>7</v>
      </c>
      <c r="C19" s="176"/>
      <c r="D19" s="788"/>
      <c r="E19" s="788"/>
      <c r="F19" s="788"/>
      <c r="G19" s="785"/>
      <c r="H19" s="38">
        <v>19</v>
      </c>
      <c r="I19" s="37"/>
      <c r="J19" s="38"/>
      <c r="K19" s="37"/>
      <c r="L19" s="38">
        <v>2360</v>
      </c>
      <c r="M19" s="57">
        <v>27</v>
      </c>
    </row>
    <row r="20" spans="2:19" ht="30" customHeight="1" thickTop="1" thickBot="1" x14ac:dyDescent="0.3">
      <c r="B20" s="661" t="s">
        <v>1558</v>
      </c>
      <c r="C20" s="661"/>
      <c r="D20" s="661"/>
      <c r="E20" s="661"/>
      <c r="F20" s="661"/>
      <c r="G20" s="661"/>
      <c r="H20" s="661"/>
      <c r="I20" s="661"/>
      <c r="J20" s="661"/>
      <c r="K20" s="661"/>
      <c r="L20" s="661"/>
      <c r="M20" s="661"/>
      <c r="N20" s="5"/>
      <c r="S20" s="5"/>
    </row>
    <row r="21" spans="2:19" ht="15" customHeight="1" thickTop="1" thickBot="1" x14ac:dyDescent="0.3">
      <c r="B21" s="30">
        <v>1</v>
      </c>
      <c r="D21" s="555" t="s">
        <v>64</v>
      </c>
      <c r="E21" s="184" t="s">
        <v>46</v>
      </c>
      <c r="F21" s="184" t="s">
        <v>405</v>
      </c>
      <c r="G21" s="572"/>
      <c r="H21" s="33">
        <v>16</v>
      </c>
      <c r="I21" s="32">
        <v>3440</v>
      </c>
      <c r="J21" s="33">
        <v>3185</v>
      </c>
      <c r="K21" s="32">
        <v>3055</v>
      </c>
      <c r="L21" s="33">
        <v>2930</v>
      </c>
      <c r="M21" s="48">
        <v>30</v>
      </c>
    </row>
    <row r="22" spans="2:19" ht="15" customHeight="1" thickTop="1" x14ac:dyDescent="0.25">
      <c r="B22" s="30">
        <v>1</v>
      </c>
      <c r="D22" s="555" t="s">
        <v>64</v>
      </c>
      <c r="E22" s="184" t="s">
        <v>46</v>
      </c>
      <c r="F22" s="184" t="s">
        <v>405</v>
      </c>
      <c r="G22" s="783" t="s">
        <v>8</v>
      </c>
      <c r="H22" s="33">
        <v>22</v>
      </c>
      <c r="I22" s="32">
        <v>4140</v>
      </c>
      <c r="J22" s="33">
        <v>3850</v>
      </c>
      <c r="K22" s="32">
        <v>3560</v>
      </c>
      <c r="L22" s="33">
        <v>3405</v>
      </c>
      <c r="M22" s="48">
        <v>30</v>
      </c>
    </row>
    <row r="23" spans="2:19" ht="15" customHeight="1" x14ac:dyDescent="0.25">
      <c r="B23" s="261">
        <v>2</v>
      </c>
      <c r="C23" s="332"/>
      <c r="D23" s="793">
        <v>101</v>
      </c>
      <c r="E23" s="793" t="s">
        <v>45</v>
      </c>
      <c r="F23" s="793" t="s">
        <v>55</v>
      </c>
      <c r="G23" s="784"/>
      <c r="H23" s="326">
        <v>10</v>
      </c>
      <c r="I23" s="330">
        <v>2703</v>
      </c>
      <c r="J23" s="326">
        <v>2405</v>
      </c>
      <c r="K23" s="330">
        <v>2290</v>
      </c>
      <c r="L23" s="326">
        <v>2080</v>
      </c>
      <c r="M23" s="329">
        <v>50</v>
      </c>
    </row>
    <row r="24" spans="2:19" ht="15" customHeight="1" x14ac:dyDescent="0.25">
      <c r="B24" s="261">
        <v>3</v>
      </c>
      <c r="C24" s="174"/>
      <c r="D24" s="787"/>
      <c r="E24" s="787"/>
      <c r="F24" s="787"/>
      <c r="G24" s="804"/>
      <c r="H24" s="49">
        <v>16</v>
      </c>
      <c r="I24" s="50">
        <v>3365</v>
      </c>
      <c r="J24" s="49">
        <v>3115</v>
      </c>
      <c r="K24" s="50">
        <v>2990</v>
      </c>
      <c r="L24" s="49">
        <v>2865</v>
      </c>
      <c r="M24" s="51">
        <v>30</v>
      </c>
    </row>
    <row r="25" spans="2:19" ht="15" customHeight="1" x14ac:dyDescent="0.25">
      <c r="B25" s="261">
        <v>4</v>
      </c>
      <c r="C25" s="179"/>
      <c r="D25" s="787"/>
      <c r="E25" s="787"/>
      <c r="F25" s="787"/>
      <c r="G25" s="804"/>
      <c r="H25" s="49">
        <v>18</v>
      </c>
      <c r="I25" s="50">
        <v>3775</v>
      </c>
      <c r="J25" s="49">
        <v>3495</v>
      </c>
      <c r="K25" s="50">
        <v>3355</v>
      </c>
      <c r="L25" s="49">
        <v>3215</v>
      </c>
      <c r="M25" s="51">
        <v>25</v>
      </c>
    </row>
    <row r="26" spans="2:19" ht="15" customHeight="1" x14ac:dyDescent="0.25">
      <c r="B26" s="261">
        <v>5</v>
      </c>
      <c r="C26" s="332"/>
      <c r="D26" s="787"/>
      <c r="E26" s="787"/>
      <c r="F26" s="787"/>
      <c r="G26" s="804"/>
      <c r="H26" s="49">
        <v>19</v>
      </c>
      <c r="I26" s="50">
        <v>3775</v>
      </c>
      <c r="J26" s="49">
        <v>3495</v>
      </c>
      <c r="K26" s="50">
        <v>3355</v>
      </c>
      <c r="L26" s="49">
        <v>3215</v>
      </c>
      <c r="M26" s="51">
        <v>25</v>
      </c>
    </row>
    <row r="27" spans="2:19" ht="15" customHeight="1" x14ac:dyDescent="0.25">
      <c r="B27" s="261">
        <v>6</v>
      </c>
      <c r="C27" s="332"/>
      <c r="D27" s="787"/>
      <c r="E27" s="787"/>
      <c r="F27" s="787"/>
      <c r="G27" s="804"/>
      <c r="H27" s="407">
        <v>22</v>
      </c>
      <c r="I27" s="405">
        <v>4105</v>
      </c>
      <c r="J27" s="404">
        <v>3800</v>
      </c>
      <c r="K27" s="405">
        <v>3650</v>
      </c>
      <c r="L27" s="404">
        <v>3495</v>
      </c>
      <c r="M27" s="406">
        <v>20</v>
      </c>
      <c r="N27" s="207"/>
    </row>
    <row r="28" spans="2:19" ht="15" customHeight="1" x14ac:dyDescent="0.25">
      <c r="B28" s="261">
        <v>7</v>
      </c>
      <c r="C28" s="332"/>
      <c r="D28" s="787"/>
      <c r="E28" s="787"/>
      <c r="F28" s="787"/>
      <c r="G28" s="805"/>
      <c r="H28" s="407">
        <v>25</v>
      </c>
      <c r="I28" s="405">
        <v>5070</v>
      </c>
      <c r="J28" s="404">
        <v>4695</v>
      </c>
      <c r="K28" s="405">
        <v>4510</v>
      </c>
      <c r="L28" s="404">
        <v>4320</v>
      </c>
      <c r="M28" s="406">
        <v>20</v>
      </c>
      <c r="N28" s="207"/>
    </row>
    <row r="29" spans="2:19" ht="0.75" customHeight="1" x14ac:dyDescent="0.25">
      <c r="B29" s="261">
        <v>8</v>
      </c>
      <c r="C29" s="179"/>
      <c r="D29" s="787"/>
      <c r="E29" s="787"/>
      <c r="F29" s="787"/>
      <c r="G29" s="345"/>
      <c r="H29" s="326"/>
      <c r="I29" s="330"/>
      <c r="J29" s="326"/>
      <c r="K29" s="330"/>
      <c r="L29" s="326"/>
      <c r="M29" s="326"/>
    </row>
    <row r="30" spans="2:19" ht="15" customHeight="1" x14ac:dyDescent="0.25">
      <c r="B30" s="261">
        <v>9</v>
      </c>
      <c r="C30" s="174"/>
      <c r="D30" s="787"/>
      <c r="E30" s="787"/>
      <c r="F30" s="787"/>
      <c r="G30" s="784" t="s">
        <v>9</v>
      </c>
      <c r="H30" s="131">
        <v>16</v>
      </c>
      <c r="I30" s="55"/>
      <c r="J30" s="131"/>
      <c r="K30" s="55"/>
      <c r="L30" s="131">
        <v>2120</v>
      </c>
      <c r="M30" s="180">
        <v>33</v>
      </c>
    </row>
    <row r="31" spans="2:19" ht="15" customHeight="1" x14ac:dyDescent="0.25">
      <c r="B31" s="261">
        <v>10</v>
      </c>
      <c r="C31" s="332"/>
      <c r="D31" s="787"/>
      <c r="E31" s="787"/>
      <c r="F31" s="787"/>
      <c r="G31" s="784"/>
      <c r="H31" s="49">
        <v>19</v>
      </c>
      <c r="I31" s="50"/>
      <c r="J31" s="49"/>
      <c r="K31" s="50"/>
      <c r="L31" s="49">
        <v>2505</v>
      </c>
      <c r="M31" s="51">
        <v>27</v>
      </c>
    </row>
    <row r="32" spans="2:19" ht="15" customHeight="1" thickBot="1" x14ac:dyDescent="0.3">
      <c r="B32" s="261">
        <v>11</v>
      </c>
      <c r="C32" s="176"/>
      <c r="D32" s="788"/>
      <c r="E32" s="788"/>
      <c r="F32" s="788"/>
      <c r="G32" s="785"/>
      <c r="H32" s="47">
        <v>25</v>
      </c>
      <c r="I32" s="53"/>
      <c r="J32" s="47"/>
      <c r="K32" s="53"/>
      <c r="L32" s="47">
        <v>3500</v>
      </c>
      <c r="M32" s="59">
        <v>25</v>
      </c>
    </row>
    <row r="33" spans="2:19" ht="30" customHeight="1" thickTop="1" thickBot="1" x14ac:dyDescent="0.3">
      <c r="B33" s="780" t="s">
        <v>1559</v>
      </c>
      <c r="C33" s="781"/>
      <c r="D33" s="781"/>
      <c r="E33" s="781"/>
      <c r="F33" s="782"/>
      <c r="G33" s="782"/>
      <c r="H33" s="782"/>
      <c r="I33" s="782"/>
      <c r="J33" s="782"/>
      <c r="K33" s="782"/>
      <c r="L33" s="782"/>
      <c r="M33" s="782"/>
      <c r="N33" s="5"/>
      <c r="S33" s="5"/>
    </row>
    <row r="34" spans="2:19" ht="15" customHeight="1" thickTop="1" x14ac:dyDescent="0.25">
      <c r="B34" s="35">
        <v>1</v>
      </c>
      <c r="C34" s="172"/>
      <c r="D34" s="783">
        <v>101</v>
      </c>
      <c r="E34" s="783" t="s">
        <v>45</v>
      </c>
      <c r="F34" s="786" t="s">
        <v>55</v>
      </c>
      <c r="G34" s="783" t="s">
        <v>8</v>
      </c>
      <c r="H34" s="33">
        <v>10</v>
      </c>
      <c r="I34" s="32">
        <v>2930</v>
      </c>
      <c r="J34" s="33">
        <v>2715</v>
      </c>
      <c r="K34" s="32">
        <v>2605</v>
      </c>
      <c r="L34" s="33">
        <v>2495</v>
      </c>
      <c r="M34" s="48">
        <v>52</v>
      </c>
    </row>
    <row r="35" spans="2:19" ht="15" customHeight="1" x14ac:dyDescent="0.25">
      <c r="B35" s="35">
        <v>2</v>
      </c>
      <c r="C35" s="554"/>
      <c r="D35" s="784"/>
      <c r="E35" s="784"/>
      <c r="F35" s="787"/>
      <c r="G35" s="784"/>
      <c r="H35" s="49">
        <v>16</v>
      </c>
      <c r="I35" s="50">
        <v>3240</v>
      </c>
      <c r="J35" s="49">
        <v>3000</v>
      </c>
      <c r="K35" s="50">
        <v>2880</v>
      </c>
      <c r="L35" s="328">
        <v>2760</v>
      </c>
      <c r="M35" s="51">
        <v>30</v>
      </c>
    </row>
    <row r="36" spans="2:19" ht="15" customHeight="1" x14ac:dyDescent="0.25">
      <c r="B36" s="35">
        <v>3</v>
      </c>
      <c r="C36" s="332"/>
      <c r="D36" s="784"/>
      <c r="E36" s="784"/>
      <c r="F36" s="787"/>
      <c r="G36" s="784"/>
      <c r="H36" s="49">
        <v>18</v>
      </c>
      <c r="I36" s="50">
        <v>3645</v>
      </c>
      <c r="J36" s="49">
        <v>3375</v>
      </c>
      <c r="K36" s="50">
        <v>3240</v>
      </c>
      <c r="L36" s="328">
        <v>3105</v>
      </c>
      <c r="M36" s="51">
        <v>25</v>
      </c>
    </row>
    <row r="37" spans="2:19" ht="15" customHeight="1" thickBot="1" x14ac:dyDescent="0.3">
      <c r="B37" s="35">
        <v>4</v>
      </c>
      <c r="C37" s="176"/>
      <c r="D37" s="785"/>
      <c r="E37" s="785"/>
      <c r="F37" s="788"/>
      <c r="G37" s="785"/>
      <c r="H37" s="47">
        <v>19</v>
      </c>
      <c r="I37" s="53">
        <v>3645</v>
      </c>
      <c r="J37" s="47">
        <v>3375</v>
      </c>
      <c r="K37" s="53">
        <v>3240</v>
      </c>
      <c r="L37" s="269">
        <v>3105</v>
      </c>
      <c r="M37" s="59">
        <v>25</v>
      </c>
    </row>
    <row r="38" spans="2:19" ht="30" customHeight="1" thickTop="1" thickBot="1" x14ac:dyDescent="0.3">
      <c r="B38" s="780" t="s">
        <v>1560</v>
      </c>
      <c r="C38" s="780"/>
      <c r="D38" s="780"/>
      <c r="E38" s="780"/>
      <c r="F38" s="780"/>
      <c r="G38" s="780"/>
      <c r="H38" s="780"/>
      <c r="I38" s="780"/>
      <c r="J38" s="780"/>
      <c r="K38" s="780"/>
      <c r="L38" s="780"/>
      <c r="M38" s="780"/>
      <c r="N38" s="5"/>
      <c r="S38" s="5"/>
    </row>
    <row r="39" spans="2:19" ht="15" customHeight="1" thickTop="1" thickBot="1" x14ac:dyDescent="0.3">
      <c r="B39" s="35">
        <v>1</v>
      </c>
      <c r="C39" s="342"/>
      <c r="D39" s="343">
        <v>101</v>
      </c>
      <c r="E39" s="344" t="s">
        <v>45</v>
      </c>
      <c r="F39" s="590" t="s">
        <v>55</v>
      </c>
      <c r="G39" s="41" t="s">
        <v>8</v>
      </c>
      <c r="H39" s="43">
        <v>16</v>
      </c>
      <c r="I39" s="45">
        <v>3560</v>
      </c>
      <c r="J39" s="43">
        <v>3295</v>
      </c>
      <c r="K39" s="45">
        <v>3165</v>
      </c>
      <c r="L39" s="43">
        <v>3035</v>
      </c>
      <c r="M39" s="58">
        <v>30</v>
      </c>
    </row>
    <row r="40" spans="2:19" ht="30" customHeight="1" thickTop="1" thickBot="1" x14ac:dyDescent="0.3">
      <c r="B40" s="780" t="s">
        <v>1561</v>
      </c>
      <c r="C40" s="780"/>
      <c r="D40" s="780"/>
      <c r="E40" s="780"/>
      <c r="F40" s="780"/>
      <c r="G40" s="780"/>
      <c r="H40" s="780"/>
      <c r="I40" s="780"/>
      <c r="J40" s="780"/>
      <c r="K40" s="780"/>
      <c r="L40" s="780"/>
      <c r="M40" s="780"/>
      <c r="N40" s="5"/>
      <c r="S40" s="5"/>
    </row>
    <row r="41" spans="2:19" ht="15" customHeight="1" thickTop="1" thickBot="1" x14ac:dyDescent="0.3">
      <c r="B41" s="35">
        <v>1</v>
      </c>
      <c r="C41" s="342"/>
      <c r="D41" s="343">
        <v>101</v>
      </c>
      <c r="E41" s="344" t="s">
        <v>45</v>
      </c>
      <c r="F41" s="590" t="s">
        <v>55</v>
      </c>
      <c r="G41" s="41" t="s">
        <v>8</v>
      </c>
      <c r="H41" s="43">
        <v>16</v>
      </c>
      <c r="I41" s="45">
        <v>4060</v>
      </c>
      <c r="J41" s="43">
        <v>3755</v>
      </c>
      <c r="K41" s="45">
        <v>3605</v>
      </c>
      <c r="L41" s="43">
        <v>3455</v>
      </c>
      <c r="M41" s="58">
        <v>30</v>
      </c>
    </row>
    <row r="42" spans="2:19" ht="30" customHeight="1" thickTop="1" thickBot="1" x14ac:dyDescent="0.3">
      <c r="B42" s="780" t="s">
        <v>1562</v>
      </c>
      <c r="C42" s="780"/>
      <c r="D42" s="780"/>
      <c r="E42" s="780"/>
      <c r="F42" s="780"/>
      <c r="G42" s="780"/>
      <c r="H42" s="780"/>
      <c r="I42" s="780"/>
      <c r="J42" s="780"/>
      <c r="K42" s="780"/>
      <c r="L42" s="780"/>
      <c r="M42" s="780"/>
      <c r="N42" s="5"/>
      <c r="S42" s="5"/>
    </row>
    <row r="43" spans="2:19" ht="15" customHeight="1" thickTop="1" thickBot="1" x14ac:dyDescent="0.3">
      <c r="B43" s="35">
        <v>1</v>
      </c>
      <c r="C43" s="585"/>
      <c r="D43" s="580">
        <v>190</v>
      </c>
      <c r="E43" s="578" t="s">
        <v>46</v>
      </c>
      <c r="F43" s="586" t="s">
        <v>74</v>
      </c>
      <c r="G43" s="783" t="s">
        <v>8</v>
      </c>
      <c r="H43" s="33">
        <v>10</v>
      </c>
      <c r="I43" s="557">
        <v>3195</v>
      </c>
      <c r="J43" s="33">
        <v>2955</v>
      </c>
      <c r="K43" s="557">
        <v>2730</v>
      </c>
      <c r="L43" s="31">
        <v>2485</v>
      </c>
      <c r="M43" s="48">
        <v>50</v>
      </c>
    </row>
    <row r="44" spans="2:19" ht="15" customHeight="1" thickTop="1" x14ac:dyDescent="0.25">
      <c r="B44" s="35">
        <v>2</v>
      </c>
      <c r="C44" s="419"/>
      <c r="D44" s="581">
        <v>101</v>
      </c>
      <c r="E44" s="579" t="s">
        <v>1105</v>
      </c>
      <c r="F44" s="587" t="s">
        <v>58</v>
      </c>
      <c r="G44" s="784"/>
      <c r="H44" s="797">
        <v>16</v>
      </c>
      <c r="I44" s="50">
        <v>3310</v>
      </c>
      <c r="J44" s="131">
        <v>3085</v>
      </c>
      <c r="K44" s="55">
        <v>2970</v>
      </c>
      <c r="L44" s="131">
        <v>2855</v>
      </c>
      <c r="M44" s="798">
        <v>30</v>
      </c>
    </row>
    <row r="45" spans="2:19" ht="15" customHeight="1" x14ac:dyDescent="0.25">
      <c r="B45" s="35">
        <v>3</v>
      </c>
      <c r="C45" s="144"/>
      <c r="D45" s="582">
        <v>8685</v>
      </c>
      <c r="E45" s="577" t="s">
        <v>1434</v>
      </c>
      <c r="F45" s="588" t="s">
        <v>1435</v>
      </c>
      <c r="G45" s="784"/>
      <c r="H45" s="784"/>
      <c r="I45" s="50">
        <v>3310</v>
      </c>
      <c r="J45" s="49">
        <v>3085</v>
      </c>
      <c r="K45" s="50">
        <v>2970</v>
      </c>
      <c r="L45" s="49">
        <v>2855</v>
      </c>
      <c r="M45" s="799"/>
    </row>
    <row r="46" spans="2:19" ht="15" customHeight="1" x14ac:dyDescent="0.25">
      <c r="B46" s="35">
        <v>4</v>
      </c>
      <c r="C46" s="144"/>
      <c r="D46" s="582" t="s">
        <v>1436</v>
      </c>
      <c r="E46" s="577" t="s">
        <v>1437</v>
      </c>
      <c r="F46" s="588" t="s">
        <v>77</v>
      </c>
      <c r="G46" s="784"/>
      <c r="H46" s="784"/>
      <c r="I46" s="50">
        <v>3310</v>
      </c>
      <c r="J46" s="49">
        <v>3085</v>
      </c>
      <c r="K46" s="50">
        <v>2970</v>
      </c>
      <c r="L46" s="49">
        <v>2855</v>
      </c>
      <c r="M46" s="799"/>
    </row>
    <row r="47" spans="2:19" ht="15" customHeight="1" x14ac:dyDescent="0.25">
      <c r="B47" s="35">
        <v>5</v>
      </c>
      <c r="C47" s="144"/>
      <c r="D47" s="583" t="s">
        <v>1440</v>
      </c>
      <c r="E47" s="577" t="s">
        <v>1437</v>
      </c>
      <c r="F47" s="588" t="s">
        <v>1438</v>
      </c>
      <c r="G47" s="784"/>
      <c r="H47" s="784"/>
      <c r="I47" s="50">
        <v>3410</v>
      </c>
      <c r="J47" s="49">
        <v>3175</v>
      </c>
      <c r="K47" s="50">
        <v>3060</v>
      </c>
      <c r="L47" s="49">
        <v>2940</v>
      </c>
      <c r="M47" s="799"/>
    </row>
    <row r="48" spans="2:19" ht="15" customHeight="1" x14ac:dyDescent="0.25">
      <c r="B48" s="35">
        <v>6</v>
      </c>
      <c r="C48" s="144"/>
      <c r="D48" s="583">
        <v>197</v>
      </c>
      <c r="E48" s="577" t="s">
        <v>92</v>
      </c>
      <c r="F48" s="588" t="s">
        <v>95</v>
      </c>
      <c r="G48" s="784"/>
      <c r="H48" s="784"/>
      <c r="I48" s="50">
        <v>3410</v>
      </c>
      <c r="J48" s="49">
        <v>3175</v>
      </c>
      <c r="K48" s="50">
        <v>3060</v>
      </c>
      <c r="L48" s="49">
        <v>2940</v>
      </c>
      <c r="M48" s="799"/>
    </row>
    <row r="49" spans="2:19" ht="15" customHeight="1" x14ac:dyDescent="0.25">
      <c r="B49" s="35">
        <v>7</v>
      </c>
      <c r="C49" s="144"/>
      <c r="D49" s="582">
        <v>5981</v>
      </c>
      <c r="E49" s="577" t="s">
        <v>81</v>
      </c>
      <c r="F49" s="588" t="s">
        <v>79</v>
      </c>
      <c r="G49" s="784"/>
      <c r="H49" s="784"/>
      <c r="I49" s="50">
        <v>3410</v>
      </c>
      <c r="J49" s="49">
        <v>3175</v>
      </c>
      <c r="K49" s="50">
        <v>3060</v>
      </c>
      <c r="L49" s="49">
        <v>2940</v>
      </c>
      <c r="M49" s="799"/>
    </row>
    <row r="50" spans="2:19" ht="15" customHeight="1" x14ac:dyDescent="0.25">
      <c r="B50" s="35">
        <v>8</v>
      </c>
      <c r="C50" s="144"/>
      <c r="D50" s="582">
        <v>8100</v>
      </c>
      <c r="E50" s="577" t="s">
        <v>1439</v>
      </c>
      <c r="F50" s="588" t="s">
        <v>99</v>
      </c>
      <c r="G50" s="784"/>
      <c r="H50" s="784"/>
      <c r="I50" s="50">
        <v>3410</v>
      </c>
      <c r="J50" s="49">
        <v>3175</v>
      </c>
      <c r="K50" s="50">
        <v>3060</v>
      </c>
      <c r="L50" s="49">
        <v>2940</v>
      </c>
      <c r="M50" s="799"/>
    </row>
    <row r="51" spans="2:19" ht="15" customHeight="1" x14ac:dyDescent="0.25">
      <c r="B51" s="35">
        <v>9</v>
      </c>
      <c r="C51" s="144"/>
      <c r="D51" s="582">
        <v>8681</v>
      </c>
      <c r="E51" s="577" t="s">
        <v>1439</v>
      </c>
      <c r="F51" s="588" t="s">
        <v>134</v>
      </c>
      <c r="G51" s="784"/>
      <c r="H51" s="784"/>
      <c r="I51" s="50">
        <v>3410</v>
      </c>
      <c r="J51" s="49">
        <v>3175</v>
      </c>
      <c r="K51" s="50">
        <v>3060</v>
      </c>
      <c r="L51" s="49">
        <v>2940</v>
      </c>
      <c r="M51" s="799"/>
    </row>
    <row r="52" spans="2:19" ht="15" customHeight="1" x14ac:dyDescent="0.25">
      <c r="B52" s="35">
        <v>10</v>
      </c>
      <c r="C52" s="144"/>
      <c r="D52" s="582">
        <v>8681</v>
      </c>
      <c r="E52" s="577" t="s">
        <v>1081</v>
      </c>
      <c r="F52" s="588" t="s">
        <v>134</v>
      </c>
      <c r="G52" s="784"/>
      <c r="H52" s="784"/>
      <c r="I52" s="50">
        <v>3595</v>
      </c>
      <c r="J52" s="49">
        <v>3350</v>
      </c>
      <c r="K52" s="50">
        <v>3225</v>
      </c>
      <c r="L52" s="49">
        <v>3100</v>
      </c>
      <c r="M52" s="799"/>
    </row>
    <row r="53" spans="2:19" ht="15" customHeight="1" thickBot="1" x14ac:dyDescent="0.3">
      <c r="B53" s="35">
        <v>11</v>
      </c>
      <c r="C53" s="410"/>
      <c r="D53" s="584" t="s">
        <v>1441</v>
      </c>
      <c r="E53" s="574" t="s">
        <v>259</v>
      </c>
      <c r="F53" s="589" t="s">
        <v>264</v>
      </c>
      <c r="G53" s="785"/>
      <c r="H53" s="785"/>
      <c r="I53" s="53">
        <v>3410</v>
      </c>
      <c r="J53" s="47">
        <v>3175</v>
      </c>
      <c r="K53" s="53">
        <v>3060</v>
      </c>
      <c r="L53" s="47">
        <v>2940</v>
      </c>
      <c r="M53" s="800"/>
    </row>
    <row r="54" spans="2:19" ht="30" customHeight="1" thickTop="1" thickBot="1" x14ac:dyDescent="0.3">
      <c r="B54" s="780" t="s">
        <v>1599</v>
      </c>
      <c r="C54" s="780"/>
      <c r="D54" s="780"/>
      <c r="E54" s="780"/>
      <c r="F54" s="780"/>
      <c r="G54" s="780"/>
      <c r="H54" s="780"/>
      <c r="I54" s="780"/>
      <c r="J54" s="780"/>
      <c r="K54" s="780"/>
      <c r="L54" s="780"/>
      <c r="M54" s="780"/>
      <c r="N54" s="5"/>
      <c r="S54" s="5"/>
    </row>
    <row r="55" spans="2:19" ht="15" customHeight="1" thickTop="1" x14ac:dyDescent="0.25">
      <c r="B55" s="35">
        <v>1</v>
      </c>
      <c r="C55" s="419"/>
      <c r="D55" s="583">
        <v>6459</v>
      </c>
      <c r="E55" s="31" t="s">
        <v>92</v>
      </c>
      <c r="F55" s="173" t="s">
        <v>1582</v>
      </c>
      <c r="G55" s="811" t="s">
        <v>8</v>
      </c>
      <c r="H55" s="783">
        <v>16</v>
      </c>
      <c r="I55" s="651">
        <v>3535</v>
      </c>
      <c r="J55" s="783">
        <v>3290</v>
      </c>
      <c r="K55" s="651">
        <v>2925</v>
      </c>
      <c r="L55" s="783">
        <v>2805</v>
      </c>
      <c r="M55" s="801">
        <v>30</v>
      </c>
    </row>
    <row r="56" spans="2:19" ht="15" customHeight="1" x14ac:dyDescent="0.25">
      <c r="B56" s="35">
        <v>2</v>
      </c>
      <c r="C56" s="463"/>
      <c r="D56" s="598">
        <v>8681</v>
      </c>
      <c r="E56" s="556" t="s">
        <v>92</v>
      </c>
      <c r="F56" s="593" t="s">
        <v>134</v>
      </c>
      <c r="G56" s="812"/>
      <c r="H56" s="803"/>
      <c r="I56" s="816"/>
      <c r="J56" s="803"/>
      <c r="K56" s="816"/>
      <c r="L56" s="803"/>
      <c r="M56" s="802"/>
    </row>
    <row r="57" spans="2:19" ht="15" customHeight="1" x14ac:dyDescent="0.25">
      <c r="B57" s="35">
        <v>3</v>
      </c>
      <c r="C57" s="144"/>
      <c r="D57" s="581">
        <v>164</v>
      </c>
      <c r="E57" s="556" t="s">
        <v>92</v>
      </c>
      <c r="F57" s="593" t="s">
        <v>73</v>
      </c>
      <c r="G57" s="813" t="s">
        <v>8</v>
      </c>
      <c r="H57" s="797">
        <v>16</v>
      </c>
      <c r="I57" s="817">
        <v>3640</v>
      </c>
      <c r="J57" s="797">
        <v>3390</v>
      </c>
      <c r="K57" s="817">
        <v>3015</v>
      </c>
      <c r="L57" s="797">
        <v>2890</v>
      </c>
      <c r="M57" s="798">
        <v>30</v>
      </c>
    </row>
    <row r="58" spans="2:19" ht="15" customHeight="1" x14ac:dyDescent="0.25">
      <c r="B58" s="35">
        <v>4</v>
      </c>
      <c r="C58" s="144"/>
      <c r="D58" s="583">
        <v>162</v>
      </c>
      <c r="E58" s="498" t="s">
        <v>92</v>
      </c>
      <c r="F58" s="594" t="s">
        <v>72</v>
      </c>
      <c r="G58" s="814"/>
      <c r="H58" s="784"/>
      <c r="I58" s="652"/>
      <c r="J58" s="784"/>
      <c r="K58" s="652"/>
      <c r="L58" s="784"/>
      <c r="M58" s="799"/>
    </row>
    <row r="59" spans="2:19" ht="15" customHeight="1" x14ac:dyDescent="0.25">
      <c r="B59" s="35">
        <v>5</v>
      </c>
      <c r="C59" s="144"/>
      <c r="D59" s="583">
        <v>5981</v>
      </c>
      <c r="E59" s="498" t="s">
        <v>92</v>
      </c>
      <c r="F59" s="594" t="s">
        <v>79</v>
      </c>
      <c r="G59" s="814"/>
      <c r="H59" s="784"/>
      <c r="I59" s="652"/>
      <c r="J59" s="784"/>
      <c r="K59" s="652"/>
      <c r="L59" s="784"/>
      <c r="M59" s="799"/>
    </row>
    <row r="60" spans="2:19" ht="15" customHeight="1" x14ac:dyDescent="0.25">
      <c r="B60" s="35">
        <v>6</v>
      </c>
      <c r="C60" s="144"/>
      <c r="D60" s="583">
        <v>7045</v>
      </c>
      <c r="E60" s="498" t="s">
        <v>92</v>
      </c>
      <c r="F60" s="594" t="s">
        <v>152</v>
      </c>
      <c r="G60" s="815"/>
      <c r="H60" s="803"/>
      <c r="I60" s="816"/>
      <c r="J60" s="803"/>
      <c r="K60" s="816"/>
      <c r="L60" s="803"/>
      <c r="M60" s="802"/>
    </row>
    <row r="61" spans="2:19" ht="15" customHeight="1" x14ac:dyDescent="0.25">
      <c r="B61" s="35">
        <v>7</v>
      </c>
      <c r="C61" s="463"/>
      <c r="D61" s="581">
        <v>190</v>
      </c>
      <c r="E61" s="556" t="s">
        <v>92</v>
      </c>
      <c r="F61" s="593" t="s">
        <v>405</v>
      </c>
      <c r="G61" s="813" t="s">
        <v>8</v>
      </c>
      <c r="H61" s="797">
        <v>16</v>
      </c>
      <c r="I61" s="817">
        <v>3835</v>
      </c>
      <c r="J61" s="797">
        <v>3570</v>
      </c>
      <c r="K61" s="817">
        <v>3175</v>
      </c>
      <c r="L61" s="797">
        <v>3045</v>
      </c>
      <c r="M61" s="798">
        <v>30</v>
      </c>
    </row>
    <row r="62" spans="2:19" ht="15" customHeight="1" x14ac:dyDescent="0.25">
      <c r="B62" s="35">
        <v>8</v>
      </c>
      <c r="C62" s="144"/>
      <c r="D62" s="583" t="s">
        <v>1565</v>
      </c>
      <c r="E62" s="498" t="s">
        <v>92</v>
      </c>
      <c r="F62" s="594" t="s">
        <v>1584</v>
      </c>
      <c r="G62" s="814"/>
      <c r="H62" s="784"/>
      <c r="I62" s="652"/>
      <c r="J62" s="784"/>
      <c r="K62" s="652"/>
      <c r="L62" s="784"/>
      <c r="M62" s="799"/>
    </row>
    <row r="63" spans="2:19" ht="15" customHeight="1" x14ac:dyDescent="0.25">
      <c r="B63" s="35">
        <v>9</v>
      </c>
      <c r="C63" s="144"/>
      <c r="D63" s="583" t="s">
        <v>1566</v>
      </c>
      <c r="E63" s="498" t="s">
        <v>92</v>
      </c>
      <c r="F63" s="594" t="s">
        <v>1585</v>
      </c>
      <c r="G63" s="814"/>
      <c r="H63" s="784"/>
      <c r="I63" s="652"/>
      <c r="J63" s="784"/>
      <c r="K63" s="652"/>
      <c r="L63" s="784"/>
      <c r="M63" s="799"/>
    </row>
    <row r="64" spans="2:19" ht="15" customHeight="1" x14ac:dyDescent="0.25">
      <c r="B64" s="35">
        <v>10</v>
      </c>
      <c r="C64" s="144"/>
      <c r="D64" s="583" t="s">
        <v>1567</v>
      </c>
      <c r="E64" s="498" t="s">
        <v>92</v>
      </c>
      <c r="F64" s="594" t="s">
        <v>1583</v>
      </c>
      <c r="G64" s="814"/>
      <c r="H64" s="784"/>
      <c r="I64" s="652"/>
      <c r="J64" s="784"/>
      <c r="K64" s="652"/>
      <c r="L64" s="784"/>
      <c r="M64" s="799"/>
    </row>
    <row r="65" spans="2:13" ht="15" customHeight="1" x14ac:dyDescent="0.25">
      <c r="B65" s="35">
        <v>11</v>
      </c>
      <c r="C65" s="144"/>
      <c r="D65" s="583" t="s">
        <v>1568</v>
      </c>
      <c r="E65" s="498" t="s">
        <v>92</v>
      </c>
      <c r="F65" s="594" t="s">
        <v>1586</v>
      </c>
      <c r="G65" s="814"/>
      <c r="H65" s="784"/>
      <c r="I65" s="652"/>
      <c r="J65" s="784"/>
      <c r="K65" s="652"/>
      <c r="L65" s="784"/>
      <c r="M65" s="799"/>
    </row>
    <row r="66" spans="2:13" ht="15" customHeight="1" x14ac:dyDescent="0.25">
      <c r="B66" s="35">
        <v>12</v>
      </c>
      <c r="C66" s="144"/>
      <c r="D66" s="583" t="s">
        <v>1569</v>
      </c>
      <c r="E66" s="498" t="s">
        <v>92</v>
      </c>
      <c r="F66" s="594" t="s">
        <v>1587</v>
      </c>
      <c r="G66" s="814"/>
      <c r="H66" s="784"/>
      <c r="I66" s="652"/>
      <c r="J66" s="784"/>
      <c r="K66" s="652"/>
      <c r="L66" s="784"/>
      <c r="M66" s="799"/>
    </row>
    <row r="67" spans="2:13" ht="15" customHeight="1" x14ac:dyDescent="0.25">
      <c r="B67" s="35">
        <v>13</v>
      </c>
      <c r="C67" s="144"/>
      <c r="D67" s="598" t="s">
        <v>1570</v>
      </c>
      <c r="E67" s="498" t="s">
        <v>92</v>
      </c>
      <c r="F67" s="594" t="s">
        <v>1588</v>
      </c>
      <c r="G67" s="815"/>
      <c r="H67" s="803"/>
      <c r="I67" s="816"/>
      <c r="J67" s="803"/>
      <c r="K67" s="816"/>
      <c r="L67" s="803"/>
      <c r="M67" s="802"/>
    </row>
    <row r="68" spans="2:13" ht="15" customHeight="1" x14ac:dyDescent="0.25">
      <c r="B68" s="35">
        <v>14</v>
      </c>
      <c r="C68" s="144"/>
      <c r="D68" s="583" t="s">
        <v>1573</v>
      </c>
      <c r="E68" s="498" t="s">
        <v>259</v>
      </c>
      <c r="F68" s="594" t="s">
        <v>1591</v>
      </c>
      <c r="G68" s="813" t="s">
        <v>8</v>
      </c>
      <c r="H68" s="797">
        <v>16</v>
      </c>
      <c r="I68" s="817">
        <v>3640</v>
      </c>
      <c r="J68" s="797">
        <v>3390</v>
      </c>
      <c r="K68" s="817">
        <v>3015</v>
      </c>
      <c r="L68" s="797">
        <v>2890</v>
      </c>
      <c r="M68" s="798">
        <v>30</v>
      </c>
    </row>
    <row r="69" spans="2:13" ht="15" customHeight="1" x14ac:dyDescent="0.25">
      <c r="B69" s="35">
        <v>15</v>
      </c>
      <c r="C69" s="144"/>
      <c r="D69" s="583" t="s">
        <v>1574</v>
      </c>
      <c r="E69" s="498" t="s">
        <v>259</v>
      </c>
      <c r="F69" s="594" t="s">
        <v>1590</v>
      </c>
      <c r="G69" s="815"/>
      <c r="H69" s="803"/>
      <c r="I69" s="816"/>
      <c r="J69" s="803"/>
      <c r="K69" s="816"/>
      <c r="L69" s="803"/>
      <c r="M69" s="802"/>
    </row>
    <row r="70" spans="2:13" ht="15" customHeight="1" x14ac:dyDescent="0.25">
      <c r="B70" s="35">
        <v>16</v>
      </c>
      <c r="C70" s="144"/>
      <c r="D70" s="581" t="s">
        <v>1571</v>
      </c>
      <c r="E70" s="556" t="s">
        <v>259</v>
      </c>
      <c r="F70" s="593" t="s">
        <v>1589</v>
      </c>
      <c r="G70" s="813" t="s">
        <v>8</v>
      </c>
      <c r="H70" s="797">
        <v>16</v>
      </c>
      <c r="I70" s="817">
        <v>3835</v>
      </c>
      <c r="J70" s="797">
        <v>3570</v>
      </c>
      <c r="K70" s="817">
        <v>3175</v>
      </c>
      <c r="L70" s="797">
        <v>3045</v>
      </c>
      <c r="M70" s="798">
        <v>30</v>
      </c>
    </row>
    <row r="71" spans="2:13" ht="15" customHeight="1" x14ac:dyDescent="0.25">
      <c r="B71" s="35">
        <v>17</v>
      </c>
      <c r="C71" s="144"/>
      <c r="D71" s="583" t="s">
        <v>1537</v>
      </c>
      <c r="E71" s="498" t="s">
        <v>259</v>
      </c>
      <c r="F71" s="594" t="s">
        <v>1538</v>
      </c>
      <c r="G71" s="814"/>
      <c r="H71" s="784"/>
      <c r="I71" s="652"/>
      <c r="J71" s="784"/>
      <c r="K71" s="652"/>
      <c r="L71" s="784"/>
      <c r="M71" s="799"/>
    </row>
    <row r="72" spans="2:13" ht="15" customHeight="1" x14ac:dyDescent="0.25">
      <c r="B72" s="35">
        <v>18</v>
      </c>
      <c r="C72" s="144"/>
      <c r="D72" s="583">
        <v>5521</v>
      </c>
      <c r="E72" s="498" t="s">
        <v>259</v>
      </c>
      <c r="F72" s="594" t="s">
        <v>1401</v>
      </c>
      <c r="G72" s="814"/>
      <c r="H72" s="784"/>
      <c r="I72" s="652"/>
      <c r="J72" s="784"/>
      <c r="K72" s="652"/>
      <c r="L72" s="784"/>
      <c r="M72" s="799"/>
    </row>
    <row r="73" spans="2:13" ht="15" customHeight="1" x14ac:dyDescent="0.25">
      <c r="B73" s="35">
        <v>19</v>
      </c>
      <c r="C73" s="144"/>
      <c r="D73" s="583" t="s">
        <v>1572</v>
      </c>
      <c r="E73" s="498" t="s">
        <v>259</v>
      </c>
      <c r="F73" s="594" t="s">
        <v>1592</v>
      </c>
      <c r="G73" s="814"/>
      <c r="H73" s="784"/>
      <c r="I73" s="652"/>
      <c r="J73" s="784"/>
      <c r="K73" s="652"/>
      <c r="L73" s="784"/>
      <c r="M73" s="799"/>
    </row>
    <row r="74" spans="2:13" ht="15" customHeight="1" x14ac:dyDescent="0.25">
      <c r="B74" s="35">
        <v>20</v>
      </c>
      <c r="C74" s="144"/>
      <c r="D74" s="583" t="s">
        <v>1525</v>
      </c>
      <c r="E74" s="498" t="s">
        <v>259</v>
      </c>
      <c r="F74" s="594" t="s">
        <v>1526</v>
      </c>
      <c r="G74" s="814"/>
      <c r="H74" s="784"/>
      <c r="I74" s="652"/>
      <c r="J74" s="784"/>
      <c r="K74" s="652"/>
      <c r="L74" s="784"/>
      <c r="M74" s="799"/>
    </row>
    <row r="75" spans="2:13" ht="15" customHeight="1" x14ac:dyDescent="0.25">
      <c r="B75" s="35">
        <v>21</v>
      </c>
      <c r="C75" s="144"/>
      <c r="D75" s="583" t="s">
        <v>1575</v>
      </c>
      <c r="E75" s="71" t="s">
        <v>259</v>
      </c>
      <c r="F75" s="593" t="s">
        <v>1593</v>
      </c>
      <c r="G75" s="815"/>
      <c r="H75" s="803"/>
      <c r="I75" s="816"/>
      <c r="J75" s="803"/>
      <c r="K75" s="816"/>
      <c r="L75" s="803"/>
      <c r="M75" s="802"/>
    </row>
    <row r="76" spans="2:13" ht="15" customHeight="1" x14ac:dyDescent="0.25">
      <c r="B76" s="35">
        <v>22</v>
      </c>
      <c r="C76" s="144"/>
      <c r="D76" s="583" t="s">
        <v>1523</v>
      </c>
      <c r="E76" s="591" t="s">
        <v>1581</v>
      </c>
      <c r="F76" s="596" t="s">
        <v>1524</v>
      </c>
      <c r="G76" s="813" t="s">
        <v>8</v>
      </c>
      <c r="H76" s="797">
        <v>16</v>
      </c>
      <c r="I76" s="817">
        <v>3745</v>
      </c>
      <c r="J76" s="797">
        <v>3485</v>
      </c>
      <c r="K76" s="817">
        <v>3100</v>
      </c>
      <c r="L76" s="797">
        <v>2970</v>
      </c>
      <c r="M76" s="798">
        <v>30</v>
      </c>
    </row>
    <row r="77" spans="2:13" ht="15" customHeight="1" x14ac:dyDescent="0.25">
      <c r="B77" s="35">
        <v>23</v>
      </c>
      <c r="C77" s="409"/>
      <c r="D77" s="583" t="s">
        <v>1577</v>
      </c>
      <c r="E77" s="407" t="s">
        <v>1581</v>
      </c>
      <c r="F77" s="594" t="s">
        <v>1594</v>
      </c>
      <c r="G77" s="815"/>
      <c r="H77" s="803"/>
      <c r="I77" s="816"/>
      <c r="J77" s="803"/>
      <c r="K77" s="816"/>
      <c r="L77" s="803"/>
      <c r="M77" s="802"/>
    </row>
    <row r="78" spans="2:13" ht="15" customHeight="1" x14ac:dyDescent="0.25">
      <c r="B78" s="35">
        <v>24</v>
      </c>
      <c r="C78" s="409"/>
      <c r="D78" s="583" t="s">
        <v>1576</v>
      </c>
      <c r="E78" s="591" t="s">
        <v>1581</v>
      </c>
      <c r="F78" s="595" t="s">
        <v>1595</v>
      </c>
      <c r="G78" s="813" t="s">
        <v>8</v>
      </c>
      <c r="H78" s="797">
        <v>16</v>
      </c>
      <c r="I78" s="817">
        <v>4145</v>
      </c>
      <c r="J78" s="797">
        <v>3860</v>
      </c>
      <c r="K78" s="817">
        <v>3430</v>
      </c>
      <c r="L78" s="797">
        <v>3290</v>
      </c>
      <c r="M78" s="798">
        <v>30</v>
      </c>
    </row>
    <row r="79" spans="2:13" ht="15" customHeight="1" x14ac:dyDescent="0.25">
      <c r="B79" s="35">
        <v>25</v>
      </c>
      <c r="C79" s="423"/>
      <c r="D79" s="583" t="s">
        <v>1535</v>
      </c>
      <c r="E79" s="591" t="s">
        <v>1581</v>
      </c>
      <c r="F79" s="596" t="s">
        <v>1536</v>
      </c>
      <c r="G79" s="814"/>
      <c r="H79" s="784"/>
      <c r="I79" s="652"/>
      <c r="J79" s="784"/>
      <c r="K79" s="652"/>
      <c r="L79" s="784"/>
      <c r="M79" s="799"/>
    </row>
    <row r="80" spans="2:13" ht="15" customHeight="1" x14ac:dyDescent="0.25">
      <c r="B80" s="35">
        <v>26</v>
      </c>
      <c r="C80" s="423"/>
      <c r="D80" s="583" t="s">
        <v>1520</v>
      </c>
      <c r="E80" s="407" t="s">
        <v>1581</v>
      </c>
      <c r="F80" s="596" t="s">
        <v>1522</v>
      </c>
      <c r="G80" s="814"/>
      <c r="H80" s="784"/>
      <c r="I80" s="652"/>
      <c r="J80" s="784"/>
      <c r="K80" s="652"/>
      <c r="L80" s="784"/>
      <c r="M80" s="799"/>
    </row>
    <row r="81" spans="2:19" ht="15" customHeight="1" x14ac:dyDescent="0.25">
      <c r="B81" s="35">
        <v>27</v>
      </c>
      <c r="C81" s="423"/>
      <c r="D81" s="583" t="s">
        <v>1578</v>
      </c>
      <c r="E81" s="591" t="s">
        <v>1581</v>
      </c>
      <c r="F81" s="596" t="s">
        <v>1596</v>
      </c>
      <c r="G81" s="814"/>
      <c r="H81" s="784"/>
      <c r="I81" s="652"/>
      <c r="J81" s="784"/>
      <c r="K81" s="652"/>
      <c r="L81" s="784"/>
      <c r="M81" s="799"/>
    </row>
    <row r="82" spans="2:19" ht="15" customHeight="1" x14ac:dyDescent="0.25">
      <c r="B82" s="35">
        <v>28</v>
      </c>
      <c r="C82" s="423"/>
      <c r="D82" s="583" t="s">
        <v>1579</v>
      </c>
      <c r="E82" s="591" t="s">
        <v>1581</v>
      </c>
      <c r="F82" s="594" t="s">
        <v>1597</v>
      </c>
      <c r="G82" s="814"/>
      <c r="H82" s="784"/>
      <c r="I82" s="652"/>
      <c r="J82" s="784"/>
      <c r="K82" s="652"/>
      <c r="L82" s="784"/>
      <c r="M82" s="799"/>
    </row>
    <row r="83" spans="2:19" ht="15" customHeight="1" x14ac:dyDescent="0.25">
      <c r="B83" s="35">
        <v>29</v>
      </c>
      <c r="C83" s="423"/>
      <c r="D83" s="583" t="s">
        <v>1580</v>
      </c>
      <c r="E83" s="407" t="s">
        <v>1581</v>
      </c>
      <c r="F83" s="594" t="s">
        <v>1598</v>
      </c>
      <c r="G83" s="814"/>
      <c r="H83" s="784"/>
      <c r="I83" s="652"/>
      <c r="J83" s="784"/>
      <c r="K83" s="652"/>
      <c r="L83" s="784"/>
      <c r="M83" s="799"/>
    </row>
    <row r="84" spans="2:19" ht="15" customHeight="1" x14ac:dyDescent="0.25">
      <c r="B84" s="35">
        <v>30</v>
      </c>
      <c r="C84" s="144"/>
      <c r="D84" s="583" t="s">
        <v>1531</v>
      </c>
      <c r="E84" s="407" t="s">
        <v>1581</v>
      </c>
      <c r="F84" s="595" t="s">
        <v>1532</v>
      </c>
      <c r="G84" s="814"/>
      <c r="H84" s="784"/>
      <c r="I84" s="652"/>
      <c r="J84" s="784"/>
      <c r="K84" s="652"/>
      <c r="L84" s="784"/>
      <c r="M84" s="799"/>
    </row>
    <row r="85" spans="2:19" ht="15" customHeight="1" x14ac:dyDescent="0.25">
      <c r="B85" s="35">
        <v>31</v>
      </c>
      <c r="C85" s="409"/>
      <c r="D85" s="583" t="s">
        <v>1529</v>
      </c>
      <c r="E85" s="407" t="s">
        <v>1581</v>
      </c>
      <c r="F85" s="594" t="s">
        <v>1530</v>
      </c>
      <c r="G85" s="814"/>
      <c r="H85" s="784"/>
      <c r="I85" s="652"/>
      <c r="J85" s="784"/>
      <c r="K85" s="652"/>
      <c r="L85" s="784"/>
      <c r="M85" s="799"/>
    </row>
    <row r="86" spans="2:19" ht="15" customHeight="1" x14ac:dyDescent="0.25">
      <c r="B86" s="35">
        <v>32</v>
      </c>
      <c r="C86" s="144"/>
      <c r="D86" s="583" t="s">
        <v>1527</v>
      </c>
      <c r="E86" s="591" t="s">
        <v>1581</v>
      </c>
      <c r="F86" s="594" t="s">
        <v>1528</v>
      </c>
      <c r="G86" s="814"/>
      <c r="H86" s="784"/>
      <c r="I86" s="652"/>
      <c r="J86" s="784"/>
      <c r="K86" s="652"/>
      <c r="L86" s="784"/>
      <c r="M86" s="799"/>
    </row>
    <row r="87" spans="2:19" ht="15" customHeight="1" x14ac:dyDescent="0.25">
      <c r="B87" s="35">
        <v>33</v>
      </c>
      <c r="C87" s="144"/>
      <c r="D87" s="583" t="s">
        <v>1533</v>
      </c>
      <c r="E87" s="407" t="s">
        <v>1581</v>
      </c>
      <c r="F87" s="594" t="s">
        <v>1534</v>
      </c>
      <c r="G87" s="814"/>
      <c r="H87" s="784"/>
      <c r="I87" s="652"/>
      <c r="J87" s="784"/>
      <c r="K87" s="652"/>
      <c r="L87" s="784"/>
      <c r="M87" s="799"/>
    </row>
    <row r="88" spans="2:19" ht="15" customHeight="1" thickBot="1" x14ac:dyDescent="0.3">
      <c r="B88" s="35">
        <v>34</v>
      </c>
      <c r="C88" s="410"/>
      <c r="D88" s="592" t="s">
        <v>1539</v>
      </c>
      <c r="E88" s="496" t="s">
        <v>1581</v>
      </c>
      <c r="F88" s="597" t="s">
        <v>1540</v>
      </c>
      <c r="G88" s="818"/>
      <c r="H88" s="785"/>
      <c r="I88" s="653"/>
      <c r="J88" s="785"/>
      <c r="K88" s="653"/>
      <c r="L88" s="785"/>
      <c r="M88" s="800"/>
    </row>
    <row r="89" spans="2:19" ht="30" customHeight="1" thickTop="1" thickBot="1" x14ac:dyDescent="0.3">
      <c r="B89" s="665" t="s">
        <v>1563</v>
      </c>
      <c r="C89" s="791"/>
      <c r="D89" s="791"/>
      <c r="E89" s="791"/>
      <c r="F89" s="792"/>
      <c r="G89" s="792"/>
      <c r="H89" s="792"/>
      <c r="I89" s="792"/>
      <c r="J89" s="792"/>
      <c r="K89" s="792"/>
      <c r="L89" s="792"/>
      <c r="M89" s="792"/>
      <c r="N89" s="5"/>
      <c r="O89" s="571"/>
      <c r="P89" s="571"/>
      <c r="Q89" s="571"/>
      <c r="R89" s="571"/>
      <c r="S89" s="5"/>
    </row>
    <row r="90" spans="2:19" ht="15" customHeight="1" thickTop="1" x14ac:dyDescent="0.25">
      <c r="B90" s="30">
        <v>1</v>
      </c>
      <c r="C90" s="172"/>
      <c r="D90" s="794" t="s">
        <v>56</v>
      </c>
      <c r="E90" s="783" t="s">
        <v>45</v>
      </c>
      <c r="F90" s="173" t="s">
        <v>417</v>
      </c>
      <c r="G90" s="783" t="s">
        <v>8</v>
      </c>
      <c r="H90" s="33">
        <v>6</v>
      </c>
      <c r="I90" s="32"/>
      <c r="J90" s="33"/>
      <c r="K90" s="32"/>
      <c r="L90" s="33"/>
      <c r="M90" s="48">
        <v>96</v>
      </c>
    </row>
    <row r="91" spans="2:19" ht="15" customHeight="1" x14ac:dyDescent="0.25">
      <c r="B91" s="35">
        <v>2</v>
      </c>
      <c r="C91" s="174"/>
      <c r="D91" s="795"/>
      <c r="E91" s="784"/>
      <c r="F91" s="793" t="s">
        <v>55</v>
      </c>
      <c r="G91" s="784"/>
      <c r="H91" s="49">
        <v>6</v>
      </c>
      <c r="I91" s="50">
        <v>1975</v>
      </c>
      <c r="J91" s="49">
        <v>1830</v>
      </c>
      <c r="K91" s="50">
        <v>1755</v>
      </c>
      <c r="L91" s="49">
        <v>1685</v>
      </c>
      <c r="M91" s="51">
        <v>96</v>
      </c>
    </row>
    <row r="92" spans="2:19" ht="15" customHeight="1" x14ac:dyDescent="0.25">
      <c r="B92" s="35">
        <v>3</v>
      </c>
      <c r="C92" s="174"/>
      <c r="D92" s="795"/>
      <c r="E92" s="784"/>
      <c r="F92" s="787"/>
      <c r="G92" s="784"/>
      <c r="H92" s="49">
        <v>8</v>
      </c>
      <c r="I92" s="50">
        <v>2565</v>
      </c>
      <c r="J92" s="49">
        <v>2375</v>
      </c>
      <c r="K92" s="50">
        <v>2280</v>
      </c>
      <c r="L92" s="49">
        <v>2185</v>
      </c>
      <c r="M92" s="51">
        <v>72</v>
      </c>
    </row>
    <row r="93" spans="2:19" ht="15" customHeight="1" x14ac:dyDescent="0.25">
      <c r="B93" s="35">
        <v>4</v>
      </c>
      <c r="C93" s="174"/>
      <c r="D93" s="795"/>
      <c r="E93" s="784"/>
      <c r="F93" s="787"/>
      <c r="G93" s="784"/>
      <c r="H93" s="49">
        <v>10</v>
      </c>
      <c r="I93" s="50">
        <v>2935</v>
      </c>
      <c r="J93" s="49">
        <v>2720</v>
      </c>
      <c r="K93" s="50">
        <v>2610</v>
      </c>
      <c r="L93" s="49">
        <v>2500</v>
      </c>
      <c r="M93" s="51">
        <v>60</v>
      </c>
    </row>
    <row r="94" spans="2:19" ht="15" customHeight="1" x14ac:dyDescent="0.25">
      <c r="B94" s="35">
        <v>5</v>
      </c>
      <c r="C94" s="174"/>
      <c r="D94" s="795"/>
      <c r="E94" s="784"/>
      <c r="F94" s="787"/>
      <c r="G94" s="784"/>
      <c r="H94" s="49">
        <v>16</v>
      </c>
      <c r="I94" s="50">
        <v>4280</v>
      </c>
      <c r="J94" s="49">
        <v>3965</v>
      </c>
      <c r="K94" s="50">
        <v>3805</v>
      </c>
      <c r="L94" s="49">
        <v>3645</v>
      </c>
      <c r="M94" s="51">
        <v>38</v>
      </c>
    </row>
    <row r="95" spans="2:19" ht="15" customHeight="1" x14ac:dyDescent="0.25">
      <c r="B95" s="35">
        <v>6</v>
      </c>
      <c r="C95" s="174"/>
      <c r="D95" s="795"/>
      <c r="E95" s="784"/>
      <c r="F95" s="787"/>
      <c r="G95" s="784"/>
      <c r="H95" s="49">
        <v>18</v>
      </c>
      <c r="I95" s="50">
        <v>4765</v>
      </c>
      <c r="J95" s="49">
        <v>4415</v>
      </c>
      <c r="K95" s="50">
        <v>4235</v>
      </c>
      <c r="L95" s="49">
        <v>4060</v>
      </c>
      <c r="M95" s="51">
        <v>36</v>
      </c>
    </row>
    <row r="96" spans="2:19" ht="15" customHeight="1" x14ac:dyDescent="0.25">
      <c r="B96" s="35">
        <v>7</v>
      </c>
      <c r="C96" s="174"/>
      <c r="D96" s="795"/>
      <c r="E96" s="784"/>
      <c r="F96" s="787"/>
      <c r="G96" s="784"/>
      <c r="H96" s="49">
        <v>19</v>
      </c>
      <c r="I96" s="50">
        <v>5085</v>
      </c>
      <c r="J96" s="49">
        <v>4710</v>
      </c>
      <c r="K96" s="50">
        <v>4520</v>
      </c>
      <c r="L96" s="49">
        <v>4330</v>
      </c>
      <c r="M96" s="51">
        <v>32</v>
      </c>
    </row>
    <row r="97" spans="1:19" ht="15" customHeight="1" x14ac:dyDescent="0.25">
      <c r="B97" s="35">
        <v>8</v>
      </c>
      <c r="C97" s="174"/>
      <c r="D97" s="795"/>
      <c r="E97" s="784"/>
      <c r="F97" s="787"/>
      <c r="G97" s="784"/>
      <c r="H97" s="49">
        <v>22</v>
      </c>
      <c r="I97" s="50">
        <v>6055</v>
      </c>
      <c r="J97" s="49">
        <v>5610</v>
      </c>
      <c r="K97" s="50">
        <v>5385</v>
      </c>
      <c r="L97" s="49">
        <v>5160</v>
      </c>
      <c r="M97" s="51">
        <v>28</v>
      </c>
    </row>
    <row r="98" spans="1:19" ht="15" customHeight="1" thickBot="1" x14ac:dyDescent="0.3">
      <c r="B98" s="35">
        <v>9</v>
      </c>
      <c r="C98" s="176"/>
      <c r="D98" s="796"/>
      <c r="E98" s="785"/>
      <c r="F98" s="788"/>
      <c r="G98" s="785"/>
      <c r="H98" s="38">
        <v>25</v>
      </c>
      <c r="I98" s="37">
        <v>7225</v>
      </c>
      <c r="J98" s="38">
        <v>6690</v>
      </c>
      <c r="K98" s="37">
        <v>6425</v>
      </c>
      <c r="L98" s="38">
        <v>6155</v>
      </c>
      <c r="M98" s="57">
        <v>25</v>
      </c>
    </row>
    <row r="99" spans="1:19" ht="30" customHeight="1" thickTop="1" thickBot="1" x14ac:dyDescent="0.3">
      <c r="B99" s="661" t="s">
        <v>1564</v>
      </c>
      <c r="C99" s="789"/>
      <c r="D99" s="789"/>
      <c r="E99" s="789"/>
      <c r="F99" s="790"/>
      <c r="G99" s="790"/>
      <c r="H99" s="790"/>
      <c r="I99" s="790"/>
      <c r="J99" s="790"/>
      <c r="K99" s="790"/>
      <c r="L99" s="790"/>
      <c r="M99" s="790"/>
      <c r="N99" s="5"/>
      <c r="R99" s="571"/>
      <c r="S99" s="5"/>
    </row>
    <row r="100" spans="1:19" ht="15" customHeight="1" thickTop="1" x14ac:dyDescent="0.25">
      <c r="B100" s="35">
        <v>1</v>
      </c>
      <c r="C100" s="172"/>
      <c r="D100" s="783">
        <v>101</v>
      </c>
      <c r="E100" s="783" t="s">
        <v>45</v>
      </c>
      <c r="F100" s="786" t="s">
        <v>55</v>
      </c>
      <c r="G100" s="783" t="s">
        <v>8</v>
      </c>
      <c r="H100" s="33">
        <v>8</v>
      </c>
      <c r="I100" s="32">
        <v>3100</v>
      </c>
      <c r="J100" s="33">
        <v>2870</v>
      </c>
      <c r="K100" s="32">
        <v>2755</v>
      </c>
      <c r="L100" s="33">
        <v>2640</v>
      </c>
      <c r="M100" s="48">
        <v>72</v>
      </c>
    </row>
    <row r="101" spans="1:19" ht="15" customHeight="1" x14ac:dyDescent="0.25">
      <c r="B101" s="35">
        <v>2</v>
      </c>
      <c r="C101" s="174"/>
      <c r="D101" s="784"/>
      <c r="E101" s="784"/>
      <c r="F101" s="787"/>
      <c r="G101" s="784"/>
      <c r="H101" s="49">
        <v>16</v>
      </c>
      <c r="I101" s="50">
        <v>4910</v>
      </c>
      <c r="J101" s="49">
        <v>4545</v>
      </c>
      <c r="K101" s="50">
        <v>4365</v>
      </c>
      <c r="L101" s="49">
        <v>4180</v>
      </c>
      <c r="M101" s="51">
        <v>38</v>
      </c>
    </row>
    <row r="102" spans="1:19" ht="15" customHeight="1" x14ac:dyDescent="0.25">
      <c r="B102" s="35">
        <v>3</v>
      </c>
      <c r="C102" s="174"/>
      <c r="D102" s="784"/>
      <c r="E102" s="784"/>
      <c r="F102" s="787"/>
      <c r="G102" s="784"/>
      <c r="H102" s="49">
        <v>18</v>
      </c>
      <c r="I102" s="50">
        <v>5520</v>
      </c>
      <c r="J102" s="49">
        <v>5110</v>
      </c>
      <c r="K102" s="50">
        <v>4905</v>
      </c>
      <c r="L102" s="49">
        <v>4700</v>
      </c>
      <c r="M102" s="51">
        <v>36</v>
      </c>
    </row>
    <row r="103" spans="1:19" ht="15" customHeight="1" x14ac:dyDescent="0.25">
      <c r="B103" s="35">
        <v>4</v>
      </c>
      <c r="C103" s="174"/>
      <c r="D103" s="784"/>
      <c r="E103" s="784"/>
      <c r="F103" s="787"/>
      <c r="G103" s="784"/>
      <c r="H103" s="49">
        <v>19</v>
      </c>
      <c r="I103" s="50">
        <v>5825</v>
      </c>
      <c r="J103" s="49">
        <v>5395</v>
      </c>
      <c r="K103" s="50">
        <v>5180</v>
      </c>
      <c r="L103" s="49">
        <v>4965</v>
      </c>
      <c r="M103" s="51">
        <v>32</v>
      </c>
    </row>
    <row r="104" spans="1:19" ht="15" customHeight="1" thickBot="1" x14ac:dyDescent="0.3">
      <c r="B104" s="35">
        <v>5</v>
      </c>
      <c r="C104" s="176"/>
      <c r="D104" s="785"/>
      <c r="E104" s="785"/>
      <c r="F104" s="788"/>
      <c r="G104" s="785"/>
      <c r="H104" s="38">
        <v>22</v>
      </c>
      <c r="I104" s="37">
        <v>6940</v>
      </c>
      <c r="J104" s="38">
        <v>6425</v>
      </c>
      <c r="K104" s="37">
        <v>6170</v>
      </c>
      <c r="L104" s="38">
        <v>5915</v>
      </c>
      <c r="M104" s="57">
        <v>28</v>
      </c>
    </row>
    <row r="105" spans="1:19" ht="30" customHeight="1" thickTop="1" thickBot="1" x14ac:dyDescent="0.3">
      <c r="B105" s="661" t="s">
        <v>1557</v>
      </c>
      <c r="C105" s="789"/>
      <c r="D105" s="789"/>
      <c r="E105" s="789"/>
      <c r="F105" s="790"/>
      <c r="G105" s="790"/>
      <c r="H105" s="790"/>
      <c r="I105" s="790"/>
      <c r="J105" s="790"/>
      <c r="K105" s="790"/>
      <c r="L105" s="790"/>
      <c r="M105" s="790"/>
      <c r="N105" s="5"/>
      <c r="O105" s="571"/>
      <c r="P105" s="571"/>
      <c r="Q105" s="571"/>
      <c r="R105" s="571"/>
      <c r="S105" s="5"/>
    </row>
    <row r="106" spans="1:19" ht="15" customHeight="1" thickTop="1" x14ac:dyDescent="0.25">
      <c r="A106" s="9"/>
      <c r="B106" s="35">
        <v>1</v>
      </c>
      <c r="C106" s="806"/>
      <c r="D106" s="794" t="s">
        <v>63</v>
      </c>
      <c r="E106" s="783" t="s">
        <v>418</v>
      </c>
      <c r="F106" s="786" t="s">
        <v>73</v>
      </c>
      <c r="G106" s="783" t="s">
        <v>8</v>
      </c>
      <c r="H106" s="33">
        <v>10</v>
      </c>
      <c r="I106" s="32"/>
      <c r="J106" s="33"/>
      <c r="K106" s="32"/>
      <c r="L106" s="33"/>
      <c r="M106" s="48">
        <v>16</v>
      </c>
    </row>
    <row r="107" spans="1:19" ht="15" customHeight="1" x14ac:dyDescent="0.25">
      <c r="B107" s="35">
        <v>2</v>
      </c>
      <c r="C107" s="807"/>
      <c r="D107" s="795"/>
      <c r="E107" s="784"/>
      <c r="F107" s="787"/>
      <c r="G107" s="784"/>
      <c r="H107" s="49">
        <v>16</v>
      </c>
      <c r="I107" s="255">
        <v>10065</v>
      </c>
      <c r="J107" s="49"/>
      <c r="K107" s="50"/>
      <c r="L107" s="49"/>
      <c r="M107" s="51">
        <v>10</v>
      </c>
    </row>
    <row r="108" spans="1:19" ht="15" customHeight="1" thickBot="1" x14ac:dyDescent="0.3">
      <c r="B108" s="35">
        <v>3</v>
      </c>
      <c r="C108" s="807"/>
      <c r="D108" s="795"/>
      <c r="E108" s="784"/>
      <c r="F108" s="787"/>
      <c r="G108" s="784"/>
      <c r="H108" s="474">
        <v>18</v>
      </c>
      <c r="I108" s="475">
        <v>10925</v>
      </c>
      <c r="J108" s="474"/>
      <c r="K108" s="476"/>
      <c r="L108" s="474"/>
      <c r="M108" s="477">
        <v>10</v>
      </c>
    </row>
    <row r="109" spans="1:19" ht="15" customHeight="1" x14ac:dyDescent="0.25">
      <c r="B109" s="35">
        <v>4</v>
      </c>
      <c r="C109" s="807"/>
      <c r="D109" s="795"/>
      <c r="E109" s="809" t="s">
        <v>419</v>
      </c>
      <c r="F109" s="787"/>
      <c r="G109" s="784"/>
      <c r="H109" s="131">
        <v>10</v>
      </c>
      <c r="I109" s="473"/>
      <c r="J109" s="131"/>
      <c r="K109" s="55"/>
      <c r="L109" s="131"/>
      <c r="M109" s="180">
        <v>16</v>
      </c>
    </row>
    <row r="110" spans="1:19" ht="15" customHeight="1" x14ac:dyDescent="0.25">
      <c r="B110" s="35">
        <v>5</v>
      </c>
      <c r="C110" s="807"/>
      <c r="D110" s="795"/>
      <c r="E110" s="784"/>
      <c r="F110" s="787"/>
      <c r="G110" s="784"/>
      <c r="H110" s="49">
        <v>16</v>
      </c>
      <c r="I110" s="255">
        <v>10065</v>
      </c>
      <c r="J110" s="49"/>
      <c r="K110" s="50"/>
      <c r="L110" s="49"/>
      <c r="M110" s="51">
        <v>10</v>
      </c>
    </row>
    <row r="111" spans="1:19" ht="15" customHeight="1" thickBot="1" x14ac:dyDescent="0.3">
      <c r="B111" s="35">
        <v>6</v>
      </c>
      <c r="C111" s="808"/>
      <c r="D111" s="796"/>
      <c r="E111" s="785"/>
      <c r="F111" s="788"/>
      <c r="G111" s="785"/>
      <c r="H111" s="38">
        <v>18</v>
      </c>
      <c r="I111" s="256">
        <v>10925</v>
      </c>
      <c r="J111" s="38"/>
      <c r="K111" s="37"/>
      <c r="L111" s="38"/>
      <c r="M111" s="57">
        <v>10</v>
      </c>
    </row>
    <row r="112" spans="1:19" ht="15" customHeight="1" thickTop="1" x14ac:dyDescent="0.25">
      <c r="A112" s="9"/>
      <c r="B112" s="35">
        <v>7</v>
      </c>
      <c r="C112" s="806"/>
      <c r="D112" s="783">
        <v>8681</v>
      </c>
      <c r="E112" s="783" t="s">
        <v>418</v>
      </c>
      <c r="F112" s="786" t="s">
        <v>134</v>
      </c>
      <c r="G112" s="783" t="s">
        <v>8</v>
      </c>
      <c r="H112" s="33">
        <v>10</v>
      </c>
      <c r="I112" s="32"/>
      <c r="J112" s="33"/>
      <c r="K112" s="32"/>
      <c r="L112" s="33"/>
      <c r="M112" s="48">
        <v>16</v>
      </c>
    </row>
    <row r="113" spans="1:13" ht="15" customHeight="1" x14ac:dyDescent="0.25">
      <c r="B113" s="35">
        <v>8</v>
      </c>
      <c r="C113" s="807"/>
      <c r="D113" s="784"/>
      <c r="E113" s="784"/>
      <c r="F113" s="787"/>
      <c r="G113" s="784"/>
      <c r="H113" s="49">
        <v>16</v>
      </c>
      <c r="I113" s="255">
        <v>10065</v>
      </c>
      <c r="J113" s="49"/>
      <c r="K113" s="50"/>
      <c r="L113" s="49"/>
      <c r="M113" s="51">
        <v>10</v>
      </c>
    </row>
    <row r="114" spans="1:13" ht="15" customHeight="1" thickBot="1" x14ac:dyDescent="0.3">
      <c r="B114" s="35">
        <v>9</v>
      </c>
      <c r="C114" s="807"/>
      <c r="D114" s="784"/>
      <c r="E114" s="784"/>
      <c r="F114" s="787"/>
      <c r="G114" s="784"/>
      <c r="H114" s="474">
        <v>18</v>
      </c>
      <c r="I114" s="475">
        <v>10925</v>
      </c>
      <c r="J114" s="474"/>
      <c r="K114" s="476"/>
      <c r="L114" s="474"/>
      <c r="M114" s="477">
        <v>10</v>
      </c>
    </row>
    <row r="115" spans="1:13" ht="15" customHeight="1" x14ac:dyDescent="0.25">
      <c r="B115" s="35">
        <v>10</v>
      </c>
      <c r="C115" s="807"/>
      <c r="D115" s="784"/>
      <c r="E115" s="809" t="s">
        <v>419</v>
      </c>
      <c r="F115" s="787"/>
      <c r="G115" s="784"/>
      <c r="H115" s="131">
        <v>10</v>
      </c>
      <c r="I115" s="473"/>
      <c r="J115" s="131"/>
      <c r="K115" s="55"/>
      <c r="L115" s="131"/>
      <c r="M115" s="180">
        <v>16</v>
      </c>
    </row>
    <row r="116" spans="1:13" ht="15" customHeight="1" x14ac:dyDescent="0.25">
      <c r="B116" s="35">
        <v>11</v>
      </c>
      <c r="C116" s="807"/>
      <c r="D116" s="784"/>
      <c r="E116" s="784"/>
      <c r="F116" s="787"/>
      <c r="G116" s="784"/>
      <c r="H116" s="49">
        <v>16</v>
      </c>
      <c r="I116" s="255">
        <v>10065</v>
      </c>
      <c r="J116" s="49"/>
      <c r="K116" s="50"/>
      <c r="L116" s="49"/>
      <c r="M116" s="51">
        <v>10</v>
      </c>
    </row>
    <row r="117" spans="1:13" ht="15" customHeight="1" thickBot="1" x14ac:dyDescent="0.3">
      <c r="B117" s="35">
        <v>12</v>
      </c>
      <c r="C117" s="808"/>
      <c r="D117" s="785"/>
      <c r="E117" s="785"/>
      <c r="F117" s="788"/>
      <c r="G117" s="785"/>
      <c r="H117" s="38">
        <v>18</v>
      </c>
      <c r="I117" s="256">
        <v>10925</v>
      </c>
      <c r="J117" s="38"/>
      <c r="K117" s="37"/>
      <c r="L117" s="38"/>
      <c r="M117" s="57">
        <v>10</v>
      </c>
    </row>
    <row r="118" spans="1:13" ht="15" customHeight="1" thickTop="1" x14ac:dyDescent="0.25">
      <c r="A118" s="9"/>
      <c r="B118" s="35">
        <v>13</v>
      </c>
      <c r="C118" s="806"/>
      <c r="D118" s="783">
        <v>8685</v>
      </c>
      <c r="E118" s="783" t="s">
        <v>418</v>
      </c>
      <c r="F118" s="786" t="s">
        <v>83</v>
      </c>
      <c r="G118" s="783" t="s">
        <v>8</v>
      </c>
      <c r="H118" s="33">
        <v>10</v>
      </c>
      <c r="I118" s="32"/>
      <c r="J118" s="33"/>
      <c r="K118" s="32"/>
      <c r="L118" s="33"/>
      <c r="M118" s="48">
        <v>16</v>
      </c>
    </row>
    <row r="119" spans="1:13" ht="15" customHeight="1" x14ac:dyDescent="0.25">
      <c r="B119" s="35">
        <v>14</v>
      </c>
      <c r="C119" s="807"/>
      <c r="D119" s="784"/>
      <c r="E119" s="784"/>
      <c r="F119" s="787"/>
      <c r="G119" s="784"/>
      <c r="H119" s="49">
        <v>16</v>
      </c>
      <c r="I119" s="255">
        <v>10065</v>
      </c>
      <c r="J119" s="49"/>
      <c r="K119" s="50"/>
      <c r="L119" s="49"/>
      <c r="M119" s="51">
        <v>10</v>
      </c>
    </row>
    <row r="120" spans="1:13" ht="15" customHeight="1" thickBot="1" x14ac:dyDescent="0.3">
      <c r="B120" s="35">
        <v>15</v>
      </c>
      <c r="C120" s="807"/>
      <c r="D120" s="784"/>
      <c r="E120" s="784"/>
      <c r="F120" s="787"/>
      <c r="G120" s="784"/>
      <c r="H120" s="474">
        <v>18</v>
      </c>
      <c r="I120" s="475">
        <v>10925</v>
      </c>
      <c r="J120" s="474"/>
      <c r="K120" s="476"/>
      <c r="L120" s="474"/>
      <c r="M120" s="477">
        <v>10</v>
      </c>
    </row>
    <row r="121" spans="1:13" ht="15" customHeight="1" x14ac:dyDescent="0.25">
      <c r="B121" s="35">
        <v>16</v>
      </c>
      <c r="C121" s="807"/>
      <c r="D121" s="784"/>
      <c r="E121" s="809" t="s">
        <v>419</v>
      </c>
      <c r="F121" s="787"/>
      <c r="G121" s="784"/>
      <c r="H121" s="131">
        <v>10</v>
      </c>
      <c r="I121" s="473"/>
      <c r="J121" s="131"/>
      <c r="K121" s="55"/>
      <c r="L121" s="131"/>
      <c r="M121" s="180">
        <v>16</v>
      </c>
    </row>
    <row r="122" spans="1:13" ht="15" customHeight="1" x14ac:dyDescent="0.25">
      <c r="B122" s="35">
        <v>17</v>
      </c>
      <c r="C122" s="807"/>
      <c r="D122" s="784"/>
      <c r="E122" s="784"/>
      <c r="F122" s="787"/>
      <c r="G122" s="784"/>
      <c r="H122" s="49">
        <v>16</v>
      </c>
      <c r="I122" s="255">
        <v>10065</v>
      </c>
      <c r="J122" s="49"/>
      <c r="K122" s="50"/>
      <c r="L122" s="49"/>
      <c r="M122" s="51">
        <v>10</v>
      </c>
    </row>
    <row r="123" spans="1:13" ht="15" customHeight="1" thickBot="1" x14ac:dyDescent="0.3">
      <c r="B123" s="35">
        <v>18</v>
      </c>
      <c r="C123" s="808"/>
      <c r="D123" s="785"/>
      <c r="E123" s="785"/>
      <c r="F123" s="788"/>
      <c r="G123" s="785"/>
      <c r="H123" s="38">
        <v>18</v>
      </c>
      <c r="I123" s="256">
        <v>10925</v>
      </c>
      <c r="J123" s="38"/>
      <c r="K123" s="37"/>
      <c r="L123" s="38"/>
      <c r="M123" s="57">
        <v>10</v>
      </c>
    </row>
    <row r="124" spans="1:13" ht="15" customHeight="1" thickTop="1" x14ac:dyDescent="0.25">
      <c r="A124" s="9"/>
      <c r="B124" s="35">
        <v>19</v>
      </c>
      <c r="C124" s="806"/>
      <c r="D124" s="783" t="s">
        <v>1442</v>
      </c>
      <c r="E124" s="783" t="s">
        <v>418</v>
      </c>
      <c r="F124" s="786" t="s">
        <v>174</v>
      </c>
      <c r="G124" s="783" t="s">
        <v>8</v>
      </c>
      <c r="H124" s="33">
        <v>10</v>
      </c>
      <c r="I124" s="32"/>
      <c r="J124" s="33"/>
      <c r="K124" s="32"/>
      <c r="L124" s="33"/>
      <c r="M124" s="48">
        <v>16</v>
      </c>
    </row>
    <row r="125" spans="1:13" ht="15" customHeight="1" x14ac:dyDescent="0.25">
      <c r="B125" s="35">
        <v>20</v>
      </c>
      <c r="C125" s="807"/>
      <c r="D125" s="784"/>
      <c r="E125" s="784"/>
      <c r="F125" s="787"/>
      <c r="G125" s="784"/>
      <c r="H125" s="49">
        <v>16</v>
      </c>
      <c r="I125" s="255">
        <v>10065</v>
      </c>
      <c r="J125" s="49"/>
      <c r="K125" s="50"/>
      <c r="L125" s="49"/>
      <c r="M125" s="51">
        <v>10</v>
      </c>
    </row>
    <row r="126" spans="1:13" ht="15" customHeight="1" thickBot="1" x14ac:dyDescent="0.3">
      <c r="B126" s="35">
        <v>21</v>
      </c>
      <c r="C126" s="807"/>
      <c r="D126" s="784"/>
      <c r="E126" s="810"/>
      <c r="F126" s="787"/>
      <c r="G126" s="784"/>
      <c r="H126" s="474">
        <v>18</v>
      </c>
      <c r="I126" s="475">
        <v>10925</v>
      </c>
      <c r="J126" s="474"/>
      <c r="K126" s="476"/>
      <c r="L126" s="474"/>
      <c r="M126" s="477">
        <v>10</v>
      </c>
    </row>
    <row r="127" spans="1:13" ht="15" customHeight="1" x14ac:dyDescent="0.25">
      <c r="B127" s="35">
        <v>22</v>
      </c>
      <c r="C127" s="807"/>
      <c r="D127" s="784"/>
      <c r="E127" s="784" t="s">
        <v>419</v>
      </c>
      <c r="F127" s="787"/>
      <c r="G127" s="784"/>
      <c r="H127" s="131">
        <v>10</v>
      </c>
      <c r="I127" s="473"/>
      <c r="J127" s="131"/>
      <c r="K127" s="55"/>
      <c r="L127" s="131"/>
      <c r="M127" s="180">
        <v>16</v>
      </c>
    </row>
    <row r="128" spans="1:13" ht="15" customHeight="1" x14ac:dyDescent="0.25">
      <c r="B128" s="35">
        <v>23</v>
      </c>
      <c r="C128" s="807"/>
      <c r="D128" s="784"/>
      <c r="E128" s="784"/>
      <c r="F128" s="787"/>
      <c r="G128" s="784"/>
      <c r="H128" s="49">
        <v>16</v>
      </c>
      <c r="I128" s="255">
        <v>10065</v>
      </c>
      <c r="J128" s="49"/>
      <c r="K128" s="50"/>
      <c r="L128" s="49"/>
      <c r="M128" s="51">
        <v>10</v>
      </c>
    </row>
    <row r="129" spans="1:13" ht="15" customHeight="1" thickBot="1" x14ac:dyDescent="0.3">
      <c r="B129" s="35">
        <v>24</v>
      </c>
      <c r="C129" s="808"/>
      <c r="D129" s="785"/>
      <c r="E129" s="785"/>
      <c r="F129" s="788"/>
      <c r="G129" s="785"/>
      <c r="H129" s="38">
        <v>18</v>
      </c>
      <c r="I129" s="256">
        <v>10925</v>
      </c>
      <c r="J129" s="38"/>
      <c r="K129" s="37"/>
      <c r="L129" s="38"/>
      <c r="M129" s="57">
        <v>10</v>
      </c>
    </row>
    <row r="130" spans="1:13" ht="15" customHeight="1" thickTop="1" x14ac:dyDescent="0.25">
      <c r="A130" s="9"/>
      <c r="B130" s="35">
        <v>25</v>
      </c>
      <c r="C130" s="806"/>
      <c r="D130" s="783">
        <v>5981</v>
      </c>
      <c r="E130" s="783" t="s">
        <v>418</v>
      </c>
      <c r="F130" s="786" t="s">
        <v>79</v>
      </c>
      <c r="G130" s="783" t="s">
        <v>8</v>
      </c>
      <c r="H130" s="33">
        <v>10</v>
      </c>
      <c r="I130" s="32"/>
      <c r="J130" s="33"/>
      <c r="K130" s="32"/>
      <c r="L130" s="33"/>
      <c r="M130" s="48">
        <v>16</v>
      </c>
    </row>
    <row r="131" spans="1:13" ht="15" customHeight="1" x14ac:dyDescent="0.25">
      <c r="B131" s="35">
        <v>26</v>
      </c>
      <c r="C131" s="807"/>
      <c r="D131" s="784"/>
      <c r="E131" s="784"/>
      <c r="F131" s="787"/>
      <c r="G131" s="784"/>
      <c r="H131" s="49">
        <v>16</v>
      </c>
      <c r="I131" s="255">
        <v>10065</v>
      </c>
      <c r="J131" s="49"/>
      <c r="K131" s="50"/>
      <c r="L131" s="49"/>
      <c r="M131" s="51">
        <v>10</v>
      </c>
    </row>
    <row r="132" spans="1:13" ht="15" customHeight="1" thickBot="1" x14ac:dyDescent="0.3">
      <c r="B132" s="35">
        <v>27</v>
      </c>
      <c r="C132" s="807"/>
      <c r="D132" s="784"/>
      <c r="E132" s="810"/>
      <c r="F132" s="787"/>
      <c r="G132" s="784"/>
      <c r="H132" s="474">
        <v>18</v>
      </c>
      <c r="I132" s="475">
        <v>10925</v>
      </c>
      <c r="J132" s="474"/>
      <c r="K132" s="476"/>
      <c r="L132" s="474"/>
      <c r="M132" s="477">
        <v>10</v>
      </c>
    </row>
    <row r="133" spans="1:13" ht="15" customHeight="1" x14ac:dyDescent="0.25">
      <c r="B133" s="35">
        <v>28</v>
      </c>
      <c r="C133" s="807"/>
      <c r="D133" s="784"/>
      <c r="E133" s="784" t="s">
        <v>419</v>
      </c>
      <c r="F133" s="787"/>
      <c r="G133" s="784"/>
      <c r="H133" s="131">
        <v>10</v>
      </c>
      <c r="I133" s="473"/>
      <c r="J133" s="131"/>
      <c r="K133" s="55"/>
      <c r="L133" s="131"/>
      <c r="M133" s="180">
        <v>16</v>
      </c>
    </row>
    <row r="134" spans="1:13" ht="15" customHeight="1" x14ac:dyDescent="0.25">
      <c r="B134" s="35">
        <v>29</v>
      </c>
      <c r="C134" s="807"/>
      <c r="D134" s="784"/>
      <c r="E134" s="784"/>
      <c r="F134" s="787"/>
      <c r="G134" s="784"/>
      <c r="H134" s="49">
        <v>16</v>
      </c>
      <c r="I134" s="255">
        <v>10065</v>
      </c>
      <c r="J134" s="49"/>
      <c r="K134" s="50"/>
      <c r="L134" s="49"/>
      <c r="M134" s="51">
        <v>10</v>
      </c>
    </row>
    <row r="135" spans="1:13" ht="15" customHeight="1" thickBot="1" x14ac:dyDescent="0.3">
      <c r="B135" s="35">
        <v>30</v>
      </c>
      <c r="C135" s="808"/>
      <c r="D135" s="785"/>
      <c r="E135" s="785"/>
      <c r="F135" s="788"/>
      <c r="G135" s="785"/>
      <c r="H135" s="38">
        <v>18</v>
      </c>
      <c r="I135" s="256">
        <v>10925</v>
      </c>
      <c r="J135" s="38"/>
      <c r="K135" s="37"/>
      <c r="L135" s="38"/>
      <c r="M135" s="57">
        <v>10</v>
      </c>
    </row>
    <row r="136" spans="1:13" ht="15" customHeight="1" thickTop="1" x14ac:dyDescent="0.25">
      <c r="A136" s="9"/>
      <c r="B136" s="35">
        <v>31</v>
      </c>
      <c r="C136" s="806"/>
      <c r="D136" s="783">
        <v>7166</v>
      </c>
      <c r="E136" s="783" t="s">
        <v>418</v>
      </c>
      <c r="F136" s="786" t="s">
        <v>158</v>
      </c>
      <c r="G136" s="783" t="s">
        <v>8</v>
      </c>
      <c r="H136" s="33">
        <v>10</v>
      </c>
      <c r="I136" s="32"/>
      <c r="J136" s="33"/>
      <c r="K136" s="32"/>
      <c r="L136" s="33"/>
      <c r="M136" s="48">
        <v>16</v>
      </c>
    </row>
    <row r="137" spans="1:13" ht="15" customHeight="1" x14ac:dyDescent="0.25">
      <c r="B137" s="35">
        <v>32</v>
      </c>
      <c r="C137" s="807"/>
      <c r="D137" s="784"/>
      <c r="E137" s="784"/>
      <c r="F137" s="787"/>
      <c r="G137" s="784"/>
      <c r="H137" s="49">
        <v>16</v>
      </c>
      <c r="I137" s="255">
        <v>10065</v>
      </c>
      <c r="J137" s="49"/>
      <c r="K137" s="50"/>
      <c r="L137" s="49"/>
      <c r="M137" s="51">
        <v>10</v>
      </c>
    </row>
    <row r="138" spans="1:13" ht="15" customHeight="1" thickBot="1" x14ac:dyDescent="0.3">
      <c r="B138" s="35">
        <v>33</v>
      </c>
      <c r="C138" s="807"/>
      <c r="D138" s="784"/>
      <c r="E138" s="784"/>
      <c r="F138" s="787"/>
      <c r="G138" s="784"/>
      <c r="H138" s="474">
        <v>18</v>
      </c>
      <c r="I138" s="475">
        <v>10925</v>
      </c>
      <c r="J138" s="474"/>
      <c r="K138" s="476"/>
      <c r="L138" s="474"/>
      <c r="M138" s="477">
        <v>10</v>
      </c>
    </row>
    <row r="139" spans="1:13" ht="15" customHeight="1" x14ac:dyDescent="0.25">
      <c r="B139" s="35">
        <v>34</v>
      </c>
      <c r="C139" s="807"/>
      <c r="D139" s="784"/>
      <c r="E139" s="809" t="s">
        <v>419</v>
      </c>
      <c r="F139" s="787"/>
      <c r="G139" s="784"/>
      <c r="H139" s="131">
        <v>10</v>
      </c>
      <c r="I139" s="473"/>
      <c r="J139" s="131"/>
      <c r="K139" s="55"/>
      <c r="L139" s="131"/>
      <c r="M139" s="180">
        <v>16</v>
      </c>
    </row>
    <row r="140" spans="1:13" ht="15" customHeight="1" x14ac:dyDescent="0.25">
      <c r="B140" s="35">
        <v>35</v>
      </c>
      <c r="C140" s="807"/>
      <c r="D140" s="784"/>
      <c r="E140" s="784"/>
      <c r="F140" s="787"/>
      <c r="G140" s="784"/>
      <c r="H140" s="49">
        <v>16</v>
      </c>
      <c r="I140" s="255">
        <v>10065</v>
      </c>
      <c r="J140" s="49"/>
      <c r="K140" s="50"/>
      <c r="L140" s="49"/>
      <c r="M140" s="51">
        <v>10</v>
      </c>
    </row>
    <row r="141" spans="1:13" ht="15" customHeight="1" thickBot="1" x14ac:dyDescent="0.3">
      <c r="B141" s="35">
        <v>36</v>
      </c>
      <c r="C141" s="808"/>
      <c r="D141" s="785"/>
      <c r="E141" s="785"/>
      <c r="F141" s="788"/>
      <c r="G141" s="785"/>
      <c r="H141" s="38">
        <v>18</v>
      </c>
      <c r="I141" s="256">
        <v>10925</v>
      </c>
      <c r="J141" s="38"/>
      <c r="K141" s="37"/>
      <c r="L141" s="38"/>
      <c r="M141" s="57">
        <v>10</v>
      </c>
    </row>
    <row r="142" spans="1:13" ht="15" customHeight="1" thickTop="1" x14ac:dyDescent="0.25">
      <c r="A142" s="9"/>
      <c r="B142" s="35">
        <v>37</v>
      </c>
      <c r="C142" s="806"/>
      <c r="D142" s="783">
        <v>8533</v>
      </c>
      <c r="E142" s="783" t="s">
        <v>418</v>
      </c>
      <c r="F142" s="786" t="s">
        <v>128</v>
      </c>
      <c r="G142" s="783" t="s">
        <v>8</v>
      </c>
      <c r="H142" s="33">
        <v>10</v>
      </c>
      <c r="I142" s="32"/>
      <c r="J142" s="33"/>
      <c r="K142" s="32"/>
      <c r="L142" s="33"/>
      <c r="M142" s="48">
        <v>16</v>
      </c>
    </row>
    <row r="143" spans="1:13" ht="15" customHeight="1" x14ac:dyDescent="0.25">
      <c r="B143" s="35">
        <v>38</v>
      </c>
      <c r="C143" s="807"/>
      <c r="D143" s="784"/>
      <c r="E143" s="784"/>
      <c r="F143" s="787"/>
      <c r="G143" s="784"/>
      <c r="H143" s="49">
        <v>16</v>
      </c>
      <c r="I143" s="255">
        <v>10065</v>
      </c>
      <c r="J143" s="49"/>
      <c r="K143" s="50"/>
      <c r="L143" s="49"/>
      <c r="M143" s="51">
        <v>10</v>
      </c>
    </row>
    <row r="144" spans="1:13" ht="15" customHeight="1" thickBot="1" x14ac:dyDescent="0.3">
      <c r="B144" s="35">
        <v>39</v>
      </c>
      <c r="C144" s="807"/>
      <c r="D144" s="784"/>
      <c r="E144" s="810"/>
      <c r="F144" s="787"/>
      <c r="G144" s="784"/>
      <c r="H144" s="474">
        <v>18</v>
      </c>
      <c r="I144" s="475">
        <v>10925</v>
      </c>
      <c r="J144" s="474"/>
      <c r="K144" s="476"/>
      <c r="L144" s="474"/>
      <c r="M144" s="477">
        <v>10</v>
      </c>
    </row>
    <row r="145" spans="1:13" ht="15" customHeight="1" x14ac:dyDescent="0.25">
      <c r="B145" s="35">
        <v>40</v>
      </c>
      <c r="C145" s="807"/>
      <c r="D145" s="784"/>
      <c r="E145" s="784" t="s">
        <v>419</v>
      </c>
      <c r="F145" s="787"/>
      <c r="G145" s="784"/>
      <c r="H145" s="131">
        <v>10</v>
      </c>
      <c r="I145" s="473"/>
      <c r="J145" s="131"/>
      <c r="K145" s="55"/>
      <c r="L145" s="131"/>
      <c r="M145" s="180">
        <v>16</v>
      </c>
    </row>
    <row r="146" spans="1:13" ht="15" customHeight="1" x14ac:dyDescent="0.25">
      <c r="B146" s="35">
        <v>41</v>
      </c>
      <c r="C146" s="807"/>
      <c r="D146" s="784"/>
      <c r="E146" s="784"/>
      <c r="F146" s="787"/>
      <c r="G146" s="784"/>
      <c r="H146" s="49">
        <v>16</v>
      </c>
      <c r="I146" s="255">
        <v>10065</v>
      </c>
      <c r="J146" s="49"/>
      <c r="K146" s="50"/>
      <c r="L146" s="49"/>
      <c r="M146" s="51">
        <v>10</v>
      </c>
    </row>
    <row r="147" spans="1:13" ht="15" customHeight="1" thickBot="1" x14ac:dyDescent="0.3">
      <c r="B147" s="35">
        <v>42</v>
      </c>
      <c r="C147" s="808"/>
      <c r="D147" s="785"/>
      <c r="E147" s="785"/>
      <c r="F147" s="788"/>
      <c r="G147" s="785"/>
      <c r="H147" s="38">
        <v>18</v>
      </c>
      <c r="I147" s="256">
        <v>10925</v>
      </c>
      <c r="J147" s="38"/>
      <c r="K147" s="37"/>
      <c r="L147" s="38"/>
      <c r="M147" s="57">
        <v>10</v>
      </c>
    </row>
    <row r="148" spans="1:13" ht="15" customHeight="1" thickTop="1" x14ac:dyDescent="0.25">
      <c r="A148" s="9"/>
      <c r="B148" s="35">
        <v>43</v>
      </c>
      <c r="C148" s="806"/>
      <c r="D148" s="783">
        <v>7045</v>
      </c>
      <c r="E148" s="783" t="s">
        <v>418</v>
      </c>
      <c r="F148" s="786" t="s">
        <v>152</v>
      </c>
      <c r="G148" s="783" t="s">
        <v>8</v>
      </c>
      <c r="H148" s="33">
        <v>10</v>
      </c>
      <c r="I148" s="32"/>
      <c r="J148" s="33"/>
      <c r="K148" s="32"/>
      <c r="L148" s="33"/>
      <c r="M148" s="48">
        <v>16</v>
      </c>
    </row>
    <row r="149" spans="1:13" ht="15" customHeight="1" x14ac:dyDescent="0.25">
      <c r="B149" s="35">
        <v>44</v>
      </c>
      <c r="C149" s="807"/>
      <c r="D149" s="784"/>
      <c r="E149" s="784"/>
      <c r="F149" s="787"/>
      <c r="G149" s="784"/>
      <c r="H149" s="49">
        <v>16</v>
      </c>
      <c r="I149" s="255">
        <v>10065</v>
      </c>
      <c r="J149" s="49"/>
      <c r="K149" s="50"/>
      <c r="L149" s="49"/>
      <c r="M149" s="51">
        <v>10</v>
      </c>
    </row>
    <row r="150" spans="1:13" ht="15" customHeight="1" thickBot="1" x14ac:dyDescent="0.3">
      <c r="B150" s="35">
        <v>45</v>
      </c>
      <c r="C150" s="807"/>
      <c r="D150" s="784"/>
      <c r="E150" s="810"/>
      <c r="F150" s="787"/>
      <c r="G150" s="784"/>
      <c r="H150" s="474">
        <v>18</v>
      </c>
      <c r="I150" s="475">
        <v>10925</v>
      </c>
      <c r="J150" s="474"/>
      <c r="K150" s="476"/>
      <c r="L150" s="474"/>
      <c r="M150" s="477">
        <v>10</v>
      </c>
    </row>
    <row r="151" spans="1:13" ht="15" customHeight="1" x14ac:dyDescent="0.25">
      <c r="B151" s="35">
        <v>46</v>
      </c>
      <c r="C151" s="807"/>
      <c r="D151" s="784"/>
      <c r="E151" s="784" t="s">
        <v>419</v>
      </c>
      <c r="F151" s="787"/>
      <c r="G151" s="784"/>
      <c r="H151" s="131">
        <v>10</v>
      </c>
      <c r="I151" s="473"/>
      <c r="J151" s="131"/>
      <c r="K151" s="55"/>
      <c r="L151" s="131"/>
      <c r="M151" s="180">
        <v>16</v>
      </c>
    </row>
    <row r="152" spans="1:13" ht="15" customHeight="1" x14ac:dyDescent="0.25">
      <c r="B152" s="35">
        <v>47</v>
      </c>
      <c r="C152" s="807"/>
      <c r="D152" s="784"/>
      <c r="E152" s="784"/>
      <c r="F152" s="787"/>
      <c r="G152" s="784"/>
      <c r="H152" s="49">
        <v>16</v>
      </c>
      <c r="I152" s="255">
        <v>10065</v>
      </c>
      <c r="J152" s="49"/>
      <c r="K152" s="50"/>
      <c r="L152" s="49"/>
      <c r="M152" s="51">
        <v>10</v>
      </c>
    </row>
    <row r="153" spans="1:13" ht="15" customHeight="1" thickBot="1" x14ac:dyDescent="0.3">
      <c r="B153" s="35">
        <v>48</v>
      </c>
      <c r="C153" s="808"/>
      <c r="D153" s="785"/>
      <c r="E153" s="785"/>
      <c r="F153" s="788"/>
      <c r="G153" s="785"/>
      <c r="H153" s="38">
        <v>18</v>
      </c>
      <c r="I153" s="256">
        <v>10925</v>
      </c>
      <c r="J153" s="38"/>
      <c r="K153" s="37"/>
      <c r="L153" s="38"/>
      <c r="M153" s="57">
        <v>10</v>
      </c>
    </row>
    <row r="154" spans="1:13" ht="15" customHeight="1" thickTop="1" x14ac:dyDescent="0.25">
      <c r="A154" s="9"/>
      <c r="B154" s="35">
        <v>49</v>
      </c>
      <c r="C154" s="806"/>
      <c r="D154" s="794" t="s">
        <v>61</v>
      </c>
      <c r="E154" s="783" t="s">
        <v>418</v>
      </c>
      <c r="F154" s="786" t="s">
        <v>71</v>
      </c>
      <c r="G154" s="783" t="s">
        <v>8</v>
      </c>
      <c r="H154" s="33">
        <v>10</v>
      </c>
      <c r="I154" s="32"/>
      <c r="J154" s="33"/>
      <c r="K154" s="32"/>
      <c r="L154" s="33"/>
      <c r="M154" s="48">
        <v>16</v>
      </c>
    </row>
    <row r="155" spans="1:13" ht="15" customHeight="1" x14ac:dyDescent="0.25">
      <c r="B155" s="35">
        <v>50</v>
      </c>
      <c r="C155" s="807"/>
      <c r="D155" s="795"/>
      <c r="E155" s="784"/>
      <c r="F155" s="787"/>
      <c r="G155" s="784"/>
      <c r="H155" s="49">
        <v>16</v>
      </c>
      <c r="I155" s="255">
        <v>10065</v>
      </c>
      <c r="J155" s="49"/>
      <c r="K155" s="50"/>
      <c r="L155" s="49"/>
      <c r="M155" s="51">
        <v>10</v>
      </c>
    </row>
    <row r="156" spans="1:13" ht="15" customHeight="1" thickBot="1" x14ac:dyDescent="0.3">
      <c r="B156" s="35">
        <v>51</v>
      </c>
      <c r="C156" s="807"/>
      <c r="D156" s="795"/>
      <c r="E156" s="784"/>
      <c r="F156" s="787"/>
      <c r="G156" s="784"/>
      <c r="H156" s="474">
        <v>18</v>
      </c>
      <c r="I156" s="475">
        <v>10925</v>
      </c>
      <c r="J156" s="474"/>
      <c r="K156" s="476"/>
      <c r="L156" s="474"/>
      <c r="M156" s="477">
        <v>10</v>
      </c>
    </row>
    <row r="157" spans="1:13" ht="15" customHeight="1" x14ac:dyDescent="0.25">
      <c r="B157" s="35">
        <v>52</v>
      </c>
      <c r="C157" s="807"/>
      <c r="D157" s="795"/>
      <c r="E157" s="809" t="s">
        <v>419</v>
      </c>
      <c r="F157" s="787"/>
      <c r="G157" s="784"/>
      <c r="H157" s="131">
        <v>10</v>
      </c>
      <c r="I157" s="473"/>
      <c r="J157" s="131"/>
      <c r="K157" s="55"/>
      <c r="L157" s="131"/>
      <c r="M157" s="180">
        <v>16</v>
      </c>
    </row>
    <row r="158" spans="1:13" ht="15" customHeight="1" x14ac:dyDescent="0.25">
      <c r="B158" s="35">
        <v>53</v>
      </c>
      <c r="C158" s="807"/>
      <c r="D158" s="795"/>
      <c r="E158" s="784"/>
      <c r="F158" s="787"/>
      <c r="G158" s="784"/>
      <c r="H158" s="49">
        <v>16</v>
      </c>
      <c r="I158" s="255">
        <v>10065</v>
      </c>
      <c r="J158" s="49"/>
      <c r="K158" s="50"/>
      <c r="L158" s="49"/>
      <c r="M158" s="51">
        <v>10</v>
      </c>
    </row>
    <row r="159" spans="1:13" ht="15" customHeight="1" thickBot="1" x14ac:dyDescent="0.3">
      <c r="B159" s="35">
        <v>54</v>
      </c>
      <c r="C159" s="808"/>
      <c r="D159" s="796"/>
      <c r="E159" s="785"/>
      <c r="F159" s="788"/>
      <c r="G159" s="785"/>
      <c r="H159" s="38">
        <v>18</v>
      </c>
      <c r="I159" s="256">
        <v>10925</v>
      </c>
      <c r="J159" s="38"/>
      <c r="K159" s="37"/>
      <c r="L159" s="38"/>
      <c r="M159" s="57">
        <v>10</v>
      </c>
    </row>
    <row r="160" spans="1:13" ht="15" customHeight="1" thickTop="1" x14ac:dyDescent="0.25">
      <c r="A160" s="9"/>
      <c r="B160" s="35">
        <v>55</v>
      </c>
      <c r="C160" s="806"/>
      <c r="D160" s="794" t="s">
        <v>84</v>
      </c>
      <c r="E160" s="783" t="s">
        <v>418</v>
      </c>
      <c r="F160" s="786" t="s">
        <v>93</v>
      </c>
      <c r="G160" s="783" t="s">
        <v>8</v>
      </c>
      <c r="H160" s="33">
        <v>10</v>
      </c>
      <c r="I160" s="32"/>
      <c r="J160" s="33"/>
      <c r="K160" s="32"/>
      <c r="L160" s="33"/>
      <c r="M160" s="48">
        <v>16</v>
      </c>
    </row>
    <row r="161" spans="1:13" ht="15" customHeight="1" x14ac:dyDescent="0.25">
      <c r="B161" s="35">
        <v>56</v>
      </c>
      <c r="C161" s="807"/>
      <c r="D161" s="795"/>
      <c r="E161" s="784"/>
      <c r="F161" s="787"/>
      <c r="G161" s="784"/>
      <c r="H161" s="49">
        <v>16</v>
      </c>
      <c r="I161" s="255">
        <v>10065</v>
      </c>
      <c r="J161" s="49"/>
      <c r="K161" s="50"/>
      <c r="L161" s="49"/>
      <c r="M161" s="51">
        <v>10</v>
      </c>
    </row>
    <row r="162" spans="1:13" ht="15" customHeight="1" thickBot="1" x14ac:dyDescent="0.3">
      <c r="B162" s="35">
        <v>57</v>
      </c>
      <c r="C162" s="807"/>
      <c r="D162" s="795"/>
      <c r="E162" s="784"/>
      <c r="F162" s="787"/>
      <c r="G162" s="784"/>
      <c r="H162" s="474">
        <v>18</v>
      </c>
      <c r="I162" s="475">
        <v>10925</v>
      </c>
      <c r="J162" s="474"/>
      <c r="K162" s="476"/>
      <c r="L162" s="474"/>
      <c r="M162" s="477">
        <v>10</v>
      </c>
    </row>
    <row r="163" spans="1:13" ht="15" customHeight="1" x14ac:dyDescent="0.25">
      <c r="B163" s="35">
        <v>58</v>
      </c>
      <c r="C163" s="807"/>
      <c r="D163" s="795"/>
      <c r="E163" s="809" t="s">
        <v>419</v>
      </c>
      <c r="F163" s="787"/>
      <c r="G163" s="784"/>
      <c r="H163" s="131">
        <v>10</v>
      </c>
      <c r="I163" s="473"/>
      <c r="J163" s="131"/>
      <c r="K163" s="55"/>
      <c r="L163" s="131"/>
      <c r="M163" s="180">
        <v>16</v>
      </c>
    </row>
    <row r="164" spans="1:13" ht="15" customHeight="1" x14ac:dyDescent="0.25">
      <c r="B164" s="35">
        <v>59</v>
      </c>
      <c r="C164" s="807"/>
      <c r="D164" s="795"/>
      <c r="E164" s="784"/>
      <c r="F164" s="787"/>
      <c r="G164" s="784"/>
      <c r="H164" s="49">
        <v>16</v>
      </c>
      <c r="I164" s="255">
        <v>10065</v>
      </c>
      <c r="J164" s="49"/>
      <c r="K164" s="50"/>
      <c r="L164" s="49"/>
      <c r="M164" s="51">
        <v>10</v>
      </c>
    </row>
    <row r="165" spans="1:13" ht="15" customHeight="1" thickBot="1" x14ac:dyDescent="0.3">
      <c r="B165" s="35">
        <v>60</v>
      </c>
      <c r="C165" s="808"/>
      <c r="D165" s="796"/>
      <c r="E165" s="785"/>
      <c r="F165" s="788"/>
      <c r="G165" s="785"/>
      <c r="H165" s="38">
        <v>18</v>
      </c>
      <c r="I165" s="256">
        <v>10925</v>
      </c>
      <c r="J165" s="38"/>
      <c r="K165" s="37"/>
      <c r="L165" s="38"/>
      <c r="M165" s="57">
        <v>10</v>
      </c>
    </row>
    <row r="166" spans="1:13" ht="15" customHeight="1" thickTop="1" x14ac:dyDescent="0.25">
      <c r="A166" s="9"/>
      <c r="B166" s="35">
        <v>61</v>
      </c>
      <c r="C166" s="806"/>
      <c r="D166" s="794" t="s">
        <v>65</v>
      </c>
      <c r="E166" s="783" t="s">
        <v>418</v>
      </c>
      <c r="F166" s="786" t="s">
        <v>75</v>
      </c>
      <c r="G166" s="783" t="s">
        <v>8</v>
      </c>
      <c r="H166" s="33">
        <v>10</v>
      </c>
      <c r="I166" s="32"/>
      <c r="J166" s="33"/>
      <c r="K166" s="32"/>
      <c r="L166" s="33"/>
      <c r="M166" s="48">
        <v>16</v>
      </c>
    </row>
    <row r="167" spans="1:13" ht="15" customHeight="1" x14ac:dyDescent="0.25">
      <c r="B167" s="35">
        <v>62</v>
      </c>
      <c r="C167" s="807"/>
      <c r="D167" s="795"/>
      <c r="E167" s="784"/>
      <c r="F167" s="787"/>
      <c r="G167" s="784"/>
      <c r="H167" s="49">
        <v>16</v>
      </c>
      <c r="I167" s="255">
        <v>10065</v>
      </c>
      <c r="J167" s="49"/>
      <c r="K167" s="50"/>
      <c r="L167" s="49"/>
      <c r="M167" s="51">
        <v>10</v>
      </c>
    </row>
    <row r="168" spans="1:13" ht="15" customHeight="1" thickBot="1" x14ac:dyDescent="0.3">
      <c r="B168" s="35">
        <v>63</v>
      </c>
      <c r="C168" s="807"/>
      <c r="D168" s="795"/>
      <c r="E168" s="784"/>
      <c r="F168" s="787"/>
      <c r="G168" s="784"/>
      <c r="H168" s="474">
        <v>18</v>
      </c>
      <c r="I168" s="475">
        <v>10925</v>
      </c>
      <c r="J168" s="474"/>
      <c r="K168" s="476"/>
      <c r="L168" s="474"/>
      <c r="M168" s="477">
        <v>10</v>
      </c>
    </row>
    <row r="169" spans="1:13" ht="15" customHeight="1" x14ac:dyDescent="0.25">
      <c r="B169" s="35">
        <v>64</v>
      </c>
      <c r="C169" s="807"/>
      <c r="D169" s="795"/>
      <c r="E169" s="809" t="s">
        <v>419</v>
      </c>
      <c r="F169" s="787"/>
      <c r="G169" s="784"/>
      <c r="H169" s="131">
        <v>10</v>
      </c>
      <c r="I169" s="473"/>
      <c r="J169" s="131"/>
      <c r="K169" s="55"/>
      <c r="L169" s="131"/>
      <c r="M169" s="180">
        <v>16</v>
      </c>
    </row>
    <row r="170" spans="1:13" ht="15" customHeight="1" x14ac:dyDescent="0.25">
      <c r="B170" s="35">
        <v>65</v>
      </c>
      <c r="C170" s="807"/>
      <c r="D170" s="795"/>
      <c r="E170" s="784"/>
      <c r="F170" s="787"/>
      <c r="G170" s="784"/>
      <c r="H170" s="49">
        <v>16</v>
      </c>
      <c r="I170" s="255">
        <v>10065</v>
      </c>
      <c r="J170" s="49"/>
      <c r="K170" s="50"/>
      <c r="L170" s="49"/>
      <c r="M170" s="51">
        <v>10</v>
      </c>
    </row>
    <row r="171" spans="1:13" ht="15" customHeight="1" thickBot="1" x14ac:dyDescent="0.3">
      <c r="B171" s="35">
        <v>66</v>
      </c>
      <c r="C171" s="808"/>
      <c r="D171" s="796"/>
      <c r="E171" s="785"/>
      <c r="F171" s="788"/>
      <c r="G171" s="785"/>
      <c r="H171" s="38">
        <v>18</v>
      </c>
      <c r="I171" s="256">
        <v>10925</v>
      </c>
      <c r="J171" s="38"/>
      <c r="K171" s="37"/>
      <c r="L171" s="38"/>
      <c r="M171" s="57">
        <v>10</v>
      </c>
    </row>
    <row r="172" spans="1:13" ht="15" customHeight="1" thickTop="1" x14ac:dyDescent="0.25">
      <c r="A172" s="9"/>
      <c r="B172" s="35">
        <v>67</v>
      </c>
      <c r="C172" s="806"/>
      <c r="D172" s="794" t="s">
        <v>65</v>
      </c>
      <c r="E172" s="783" t="s">
        <v>418</v>
      </c>
      <c r="F172" s="786" t="s">
        <v>405</v>
      </c>
      <c r="G172" s="783" t="s">
        <v>8</v>
      </c>
      <c r="H172" s="33">
        <v>10</v>
      </c>
      <c r="I172" s="32"/>
      <c r="J172" s="33"/>
      <c r="K172" s="32"/>
      <c r="L172" s="33"/>
      <c r="M172" s="48">
        <v>16</v>
      </c>
    </row>
    <row r="173" spans="1:13" ht="15" customHeight="1" x14ac:dyDescent="0.25">
      <c r="B173" s="35">
        <v>68</v>
      </c>
      <c r="C173" s="807"/>
      <c r="D173" s="795"/>
      <c r="E173" s="784"/>
      <c r="F173" s="787"/>
      <c r="G173" s="784"/>
      <c r="H173" s="49">
        <v>16</v>
      </c>
      <c r="I173" s="255">
        <v>10065</v>
      </c>
      <c r="J173" s="49"/>
      <c r="K173" s="50"/>
      <c r="L173" s="49"/>
      <c r="M173" s="51">
        <v>10</v>
      </c>
    </row>
    <row r="174" spans="1:13" ht="15" customHeight="1" thickBot="1" x14ac:dyDescent="0.3">
      <c r="B174" s="35">
        <v>69</v>
      </c>
      <c r="C174" s="807"/>
      <c r="D174" s="795"/>
      <c r="E174" s="784"/>
      <c r="F174" s="787"/>
      <c r="G174" s="784"/>
      <c r="H174" s="474">
        <v>18</v>
      </c>
      <c r="I174" s="475">
        <v>10925</v>
      </c>
      <c r="J174" s="474"/>
      <c r="K174" s="476"/>
      <c r="L174" s="474"/>
      <c r="M174" s="477">
        <v>10</v>
      </c>
    </row>
    <row r="175" spans="1:13" ht="15" customHeight="1" x14ac:dyDescent="0.25">
      <c r="B175" s="35">
        <v>70</v>
      </c>
      <c r="C175" s="807"/>
      <c r="D175" s="795"/>
      <c r="E175" s="809" t="s">
        <v>419</v>
      </c>
      <c r="F175" s="787"/>
      <c r="G175" s="784"/>
      <c r="H175" s="131">
        <v>10</v>
      </c>
      <c r="I175" s="473"/>
      <c r="J175" s="131"/>
      <c r="K175" s="55"/>
      <c r="L175" s="131"/>
      <c r="M175" s="180">
        <v>16</v>
      </c>
    </row>
    <row r="176" spans="1:13" ht="15" customHeight="1" x14ac:dyDescent="0.25">
      <c r="B176" s="35">
        <v>71</v>
      </c>
      <c r="C176" s="807"/>
      <c r="D176" s="795"/>
      <c r="E176" s="784"/>
      <c r="F176" s="787"/>
      <c r="G176" s="784"/>
      <c r="H176" s="49">
        <v>16</v>
      </c>
      <c r="I176" s="255">
        <v>10065</v>
      </c>
      <c r="J176" s="49"/>
      <c r="K176" s="50"/>
      <c r="L176" s="49"/>
      <c r="M176" s="51">
        <v>10</v>
      </c>
    </row>
    <row r="177" spans="2:13" ht="15" customHeight="1" thickBot="1" x14ac:dyDescent="0.3">
      <c r="B177" s="35">
        <v>72</v>
      </c>
      <c r="C177" s="808"/>
      <c r="D177" s="796"/>
      <c r="E177" s="785"/>
      <c r="F177" s="788"/>
      <c r="G177" s="785"/>
      <c r="H177" s="38">
        <v>18</v>
      </c>
      <c r="I177" s="256">
        <v>10925</v>
      </c>
      <c r="J177" s="38"/>
      <c r="K177" s="37"/>
      <c r="L177" s="38"/>
      <c r="M177" s="57">
        <v>10</v>
      </c>
    </row>
    <row r="178" spans="2:13" ht="9" customHeight="1" thickTop="1" x14ac:dyDescent="0.25"/>
    <row r="179" spans="2:13" ht="6" customHeight="1" x14ac:dyDescent="0.25">
      <c r="B179" s="18"/>
      <c r="C179" s="18"/>
      <c r="D179" s="18"/>
      <c r="E179" s="18"/>
      <c r="F179" s="18"/>
      <c r="G179" s="3"/>
      <c r="H179" s="3"/>
      <c r="I179" s="3"/>
      <c r="J179" s="3"/>
      <c r="K179" s="3"/>
      <c r="L179" s="3"/>
      <c r="M179" s="3"/>
    </row>
    <row r="180" spans="2:13" ht="18.75" x14ac:dyDescent="0.25">
      <c r="B180" s="8"/>
      <c r="C180" s="8"/>
      <c r="D180" s="8"/>
      <c r="E180" s="8"/>
      <c r="F180" s="10"/>
      <c r="G180" s="6"/>
      <c r="H180" s="6"/>
      <c r="I180" s="11"/>
      <c r="J180" s="11"/>
      <c r="K180" s="11"/>
      <c r="L180" s="11"/>
      <c r="M180" s="6"/>
    </row>
    <row r="181" spans="2:13" ht="18.75" x14ac:dyDescent="0.25">
      <c r="B181" s="8"/>
      <c r="C181" s="8"/>
      <c r="D181" s="8"/>
      <c r="E181" s="8"/>
      <c r="F181" s="10"/>
      <c r="G181" s="6"/>
      <c r="H181" s="6"/>
      <c r="I181" s="254"/>
      <c r="J181" s="25"/>
      <c r="K181" s="11"/>
      <c r="L181" s="11"/>
      <c r="M181" s="6"/>
    </row>
    <row r="182" spans="2:13" ht="18.75" x14ac:dyDescent="0.25">
      <c r="B182" s="8"/>
      <c r="C182" s="8"/>
      <c r="D182" s="8"/>
      <c r="E182" s="8"/>
      <c r="F182" s="10"/>
      <c r="G182" s="6"/>
      <c r="H182" s="6"/>
      <c r="I182" s="25"/>
      <c r="J182" s="25"/>
      <c r="K182" s="11"/>
      <c r="L182" s="11"/>
      <c r="M182" s="6"/>
    </row>
    <row r="183" spans="2:13" ht="18.75" x14ac:dyDescent="0.25">
      <c r="B183" s="8"/>
      <c r="C183" s="8"/>
      <c r="D183" s="8"/>
      <c r="E183" s="8"/>
      <c r="F183" s="10"/>
      <c r="G183" s="6"/>
      <c r="H183" s="6"/>
      <c r="I183" s="11"/>
      <c r="J183" s="11"/>
      <c r="K183" s="11"/>
      <c r="L183" s="11"/>
      <c r="M183" s="6"/>
    </row>
    <row r="189" spans="2:13" ht="18.75" x14ac:dyDescent="0.3">
      <c r="F189" s="10"/>
      <c r="G189" s="13"/>
      <c r="H189" s="13"/>
      <c r="I189" s="14"/>
      <c r="J189" s="14"/>
      <c r="K189" s="15"/>
      <c r="L189" s="14"/>
      <c r="M189" s="13"/>
    </row>
    <row r="190" spans="2:13" ht="18.75" x14ac:dyDescent="0.3">
      <c r="F190" s="10"/>
      <c r="G190" s="13"/>
      <c r="H190" s="13"/>
      <c r="I190" s="14"/>
      <c r="J190" s="14"/>
      <c r="K190" s="15"/>
      <c r="L190" s="14"/>
      <c r="M190" s="13"/>
    </row>
    <row r="191" spans="2:13" ht="18.75" x14ac:dyDescent="0.3">
      <c r="F191" s="10"/>
      <c r="G191" s="13"/>
      <c r="H191" s="13"/>
      <c r="I191" s="14"/>
      <c r="J191" s="14"/>
      <c r="K191" s="15"/>
      <c r="L191" s="14"/>
      <c r="M191" s="13"/>
    </row>
    <row r="192" spans="2:13" ht="18.75" x14ac:dyDescent="0.3">
      <c r="F192" s="10"/>
      <c r="G192" s="13"/>
      <c r="H192" s="13"/>
      <c r="I192" s="14"/>
      <c r="J192" s="14"/>
      <c r="K192" s="15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5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5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5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5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5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5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5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5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5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5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5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5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5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5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5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5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5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5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5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5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5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5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5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5"/>
      <c r="L216" s="14"/>
      <c r="M216" s="13"/>
    </row>
    <row r="217" spans="6:13" ht="18.75" x14ac:dyDescent="0.3">
      <c r="F217" s="10"/>
      <c r="G217" s="13"/>
      <c r="H217" s="13"/>
      <c r="I217" s="14"/>
      <c r="J217" s="14"/>
      <c r="K217" s="15"/>
      <c r="L217" s="14"/>
      <c r="M217" s="13"/>
    </row>
    <row r="218" spans="6:13" ht="18.75" x14ac:dyDescent="0.3">
      <c r="F218" s="10"/>
      <c r="G218" s="13"/>
      <c r="H218" s="13"/>
      <c r="I218" s="14"/>
      <c r="J218" s="14"/>
      <c r="K218" s="14"/>
      <c r="L218" s="14"/>
      <c r="M218" s="13"/>
    </row>
    <row r="219" spans="6:13" ht="18.75" x14ac:dyDescent="0.3">
      <c r="F219" s="10"/>
      <c r="G219" s="13"/>
      <c r="H219" s="13"/>
      <c r="I219" s="14"/>
      <c r="J219" s="14"/>
      <c r="K219" s="14"/>
      <c r="L219" s="14"/>
      <c r="M219" s="13"/>
    </row>
    <row r="220" spans="6:13" ht="18.75" x14ac:dyDescent="0.3">
      <c r="F220" s="10"/>
      <c r="G220" s="13"/>
      <c r="H220" s="13"/>
      <c r="I220" s="14"/>
      <c r="J220" s="14"/>
      <c r="K220" s="14"/>
      <c r="L220" s="14"/>
      <c r="M220" s="13"/>
    </row>
    <row r="221" spans="6:13" ht="18.75" x14ac:dyDescent="0.3">
      <c r="F221" s="10"/>
      <c r="G221" s="13"/>
      <c r="H221" s="13"/>
      <c r="I221" s="14"/>
      <c r="J221" s="14"/>
      <c r="K221" s="14"/>
      <c r="L221" s="14"/>
      <c r="M221" s="13"/>
    </row>
    <row r="222" spans="6:13" ht="18.75" x14ac:dyDescent="0.3">
      <c r="F222" s="10"/>
      <c r="G222" s="13"/>
      <c r="H222" s="13"/>
      <c r="I222" s="14"/>
      <c r="J222" s="14"/>
      <c r="K222" s="14"/>
      <c r="L222" s="14"/>
      <c r="M222" s="13"/>
    </row>
    <row r="223" spans="6:13" ht="18.75" x14ac:dyDescent="0.3">
      <c r="F223" s="10"/>
      <c r="G223" s="13"/>
      <c r="H223" s="13"/>
      <c r="I223" s="14"/>
      <c r="J223" s="14"/>
      <c r="K223" s="14"/>
      <c r="L223" s="14"/>
      <c r="M223" s="13"/>
    </row>
    <row r="224" spans="6:13" ht="18.75" x14ac:dyDescent="0.3">
      <c r="F224" s="10"/>
      <c r="G224" s="13"/>
      <c r="H224" s="13"/>
      <c r="I224" s="14"/>
      <c r="J224" s="14"/>
      <c r="K224" s="14"/>
      <c r="L224" s="14"/>
      <c r="M224" s="13"/>
    </row>
    <row r="225" spans="6:13" ht="18.75" x14ac:dyDescent="0.3">
      <c r="F225" s="10"/>
      <c r="G225" s="13"/>
      <c r="H225" s="13"/>
      <c r="I225" s="14"/>
      <c r="J225" s="14"/>
      <c r="K225" s="14"/>
      <c r="L225" s="14"/>
      <c r="M225" s="13"/>
    </row>
    <row r="226" spans="6:13" ht="18.75" x14ac:dyDescent="0.3">
      <c r="F226" s="10"/>
      <c r="G226" s="13"/>
      <c r="H226" s="13"/>
      <c r="I226" s="14"/>
      <c r="J226" s="14"/>
      <c r="K226" s="14"/>
      <c r="L226" s="14"/>
      <c r="M226" s="13"/>
    </row>
    <row r="227" spans="6:13" ht="18.75" x14ac:dyDescent="0.3">
      <c r="F227" s="10"/>
      <c r="G227" s="13"/>
      <c r="H227" s="13"/>
      <c r="I227" s="14"/>
      <c r="J227" s="14"/>
      <c r="K227" s="14"/>
      <c r="L227" s="14"/>
      <c r="M227" s="13"/>
    </row>
    <row r="228" spans="6:13" ht="18.75" x14ac:dyDescent="0.3">
      <c r="F228" s="10"/>
      <c r="G228" s="13"/>
      <c r="H228" s="13"/>
      <c r="I228" s="14"/>
      <c r="J228" s="14"/>
      <c r="K228" s="14"/>
      <c r="L228" s="14"/>
      <c r="M228" s="13"/>
    </row>
    <row r="229" spans="6:13" ht="18.75" x14ac:dyDescent="0.3">
      <c r="F229" s="10"/>
      <c r="G229" s="13"/>
      <c r="H229" s="13"/>
      <c r="I229" s="14"/>
      <c r="J229" s="14"/>
      <c r="K229" s="14"/>
      <c r="L229" s="14"/>
      <c r="M229" s="13"/>
    </row>
    <row r="230" spans="6:13" ht="18.75" x14ac:dyDescent="0.3">
      <c r="F230" s="10"/>
      <c r="G230" s="13"/>
      <c r="H230" s="13"/>
      <c r="I230" s="14"/>
      <c r="J230" s="14"/>
      <c r="K230" s="14"/>
      <c r="L230" s="14"/>
      <c r="M230" s="13"/>
    </row>
    <row r="231" spans="6:13" ht="18.75" x14ac:dyDescent="0.3">
      <c r="F231" s="10"/>
      <c r="G231" s="13"/>
      <c r="H231" s="13"/>
      <c r="I231" s="14"/>
      <c r="J231" s="14"/>
      <c r="K231" s="14"/>
      <c r="L231" s="14"/>
      <c r="M231" s="13"/>
    </row>
    <row r="232" spans="6:13" ht="18.75" x14ac:dyDescent="0.3">
      <c r="F232" s="10"/>
      <c r="G232" s="13"/>
      <c r="H232" s="13"/>
      <c r="I232" s="14"/>
      <c r="J232" s="14"/>
      <c r="K232" s="14"/>
      <c r="L232" s="14"/>
      <c r="M232" s="13"/>
    </row>
    <row r="233" spans="6:13" ht="18.75" x14ac:dyDescent="0.3">
      <c r="F233" s="10"/>
      <c r="G233" s="13"/>
      <c r="H233" s="13"/>
      <c r="I233" s="14"/>
      <c r="J233" s="14"/>
      <c r="K233" s="14"/>
      <c r="L233" s="14"/>
      <c r="M233" s="13"/>
    </row>
    <row r="234" spans="6:13" ht="18.75" x14ac:dyDescent="0.3">
      <c r="F234" s="10"/>
      <c r="G234" s="13"/>
      <c r="H234" s="13"/>
      <c r="I234" s="14"/>
      <c r="J234" s="14"/>
      <c r="K234" s="14"/>
      <c r="L234" s="14"/>
      <c r="M234" s="13"/>
    </row>
    <row r="235" spans="6:13" ht="18.75" x14ac:dyDescent="0.3">
      <c r="F235" s="10"/>
      <c r="G235" s="13"/>
      <c r="H235" s="13"/>
      <c r="I235" s="14"/>
      <c r="J235" s="14"/>
      <c r="K235" s="14"/>
      <c r="L235" s="14"/>
      <c r="M235" s="13"/>
    </row>
    <row r="236" spans="6:13" ht="18.75" x14ac:dyDescent="0.3">
      <c r="F236" s="10"/>
      <c r="G236" s="13"/>
      <c r="H236" s="13"/>
      <c r="I236" s="14"/>
      <c r="J236" s="14"/>
      <c r="K236" s="14"/>
      <c r="L236" s="14"/>
      <c r="M236" s="13"/>
    </row>
    <row r="237" spans="6:13" ht="18.75" x14ac:dyDescent="0.3">
      <c r="F237" s="10"/>
      <c r="G237" s="13"/>
      <c r="H237" s="13"/>
      <c r="I237" s="14"/>
      <c r="J237" s="14"/>
      <c r="K237" s="14"/>
      <c r="L237" s="14"/>
      <c r="M237" s="13"/>
    </row>
    <row r="238" spans="6:13" ht="18.75" x14ac:dyDescent="0.3">
      <c r="F238" s="10"/>
      <c r="G238" s="13"/>
      <c r="H238" s="13"/>
      <c r="I238" s="14"/>
      <c r="J238" s="14"/>
      <c r="K238" s="14"/>
      <c r="L238" s="14"/>
      <c r="M238" s="13"/>
    </row>
    <row r="239" spans="6:13" ht="18.75" x14ac:dyDescent="0.3">
      <c r="F239" s="10"/>
      <c r="G239" s="13"/>
      <c r="H239" s="13"/>
      <c r="I239" s="14"/>
      <c r="J239" s="14"/>
      <c r="K239" s="14"/>
      <c r="L239" s="14"/>
      <c r="M239" s="13"/>
    </row>
    <row r="240" spans="6:13" ht="18.75" x14ac:dyDescent="0.3">
      <c r="F240" s="10"/>
      <c r="G240" s="13"/>
      <c r="H240" s="13"/>
      <c r="I240" s="14"/>
      <c r="J240" s="14"/>
      <c r="K240" s="14"/>
      <c r="L240" s="14"/>
      <c r="M240" s="13"/>
    </row>
    <row r="241" spans="6:13" ht="18.75" x14ac:dyDescent="0.3">
      <c r="F241" s="10"/>
      <c r="G241" s="13"/>
      <c r="H241" s="13"/>
      <c r="I241" s="14"/>
      <c r="J241" s="14"/>
      <c r="K241" s="14"/>
      <c r="L241" s="14"/>
      <c r="M241" s="13"/>
    </row>
    <row r="242" spans="6:13" ht="18.75" x14ac:dyDescent="0.3">
      <c r="F242" s="10"/>
      <c r="G242" s="13"/>
      <c r="H242" s="13"/>
      <c r="I242" s="14"/>
      <c r="J242" s="14"/>
      <c r="K242" s="14"/>
      <c r="L242" s="14"/>
      <c r="M242" s="13"/>
    </row>
    <row r="243" spans="6:13" ht="18.75" x14ac:dyDescent="0.3">
      <c r="F243" s="10"/>
      <c r="G243" s="13"/>
      <c r="H243" s="13"/>
      <c r="I243" s="14"/>
      <c r="J243" s="14"/>
      <c r="K243" s="14"/>
      <c r="L243" s="14"/>
      <c r="M243" s="13"/>
    </row>
    <row r="244" spans="6:13" ht="18.75" x14ac:dyDescent="0.3">
      <c r="F244" s="10"/>
      <c r="G244" s="13"/>
      <c r="H244" s="13"/>
      <c r="I244" s="14"/>
      <c r="J244" s="14"/>
      <c r="K244" s="14"/>
      <c r="L244" s="14"/>
      <c r="M244" s="13"/>
    </row>
    <row r="245" spans="6:13" ht="18.75" x14ac:dyDescent="0.3">
      <c r="F245" s="10"/>
      <c r="G245" s="13"/>
      <c r="H245" s="13"/>
      <c r="I245" s="14"/>
      <c r="J245" s="14"/>
      <c r="K245" s="14"/>
      <c r="L245" s="14"/>
      <c r="M245" s="13"/>
    </row>
    <row r="246" spans="6:13" ht="18.75" x14ac:dyDescent="0.3">
      <c r="F246" s="10"/>
      <c r="G246" s="13"/>
      <c r="H246" s="13"/>
      <c r="I246" s="14"/>
      <c r="J246" s="14"/>
      <c r="K246" s="14"/>
      <c r="L246" s="14"/>
      <c r="M246" s="13"/>
    </row>
    <row r="247" spans="6:13" ht="18.75" x14ac:dyDescent="0.3">
      <c r="F247" s="10"/>
      <c r="G247" s="13"/>
      <c r="H247" s="13"/>
      <c r="I247" s="14"/>
      <c r="J247" s="14"/>
      <c r="K247" s="14"/>
      <c r="L247" s="14"/>
      <c r="M247" s="13"/>
    </row>
    <row r="248" spans="6:13" ht="18.75" x14ac:dyDescent="0.3">
      <c r="F248" s="10"/>
      <c r="G248" s="13"/>
      <c r="H248" s="13"/>
      <c r="I248" s="14"/>
      <c r="J248" s="14"/>
      <c r="K248" s="14"/>
      <c r="L248" s="14"/>
      <c r="M248" s="13"/>
    </row>
    <row r="249" spans="6:13" ht="18.75" x14ac:dyDescent="0.3">
      <c r="F249" s="10"/>
      <c r="G249" s="13"/>
      <c r="H249" s="13"/>
      <c r="I249" s="14"/>
      <c r="J249" s="14"/>
      <c r="K249" s="14"/>
      <c r="L249" s="14"/>
      <c r="M249" s="13"/>
    </row>
    <row r="250" spans="6:13" ht="18.75" x14ac:dyDescent="0.3">
      <c r="F250" s="10"/>
      <c r="G250" s="13"/>
      <c r="H250" s="13"/>
      <c r="I250" s="14"/>
      <c r="J250" s="14"/>
      <c r="K250" s="14"/>
      <c r="L250" s="14"/>
      <c r="M250" s="13"/>
    </row>
    <row r="251" spans="6:13" ht="18.75" x14ac:dyDescent="0.3">
      <c r="F251" s="10"/>
      <c r="G251" s="13"/>
      <c r="H251" s="13"/>
      <c r="I251" s="14"/>
      <c r="J251" s="14"/>
      <c r="K251" s="14"/>
      <c r="L251" s="14"/>
      <c r="M251" s="13"/>
    </row>
    <row r="252" spans="6:13" ht="18.75" x14ac:dyDescent="0.3">
      <c r="F252" s="10"/>
      <c r="G252" s="13"/>
      <c r="H252" s="13"/>
      <c r="I252" s="14"/>
      <c r="J252" s="14"/>
      <c r="K252" s="14"/>
      <c r="L252" s="14"/>
      <c r="M252" s="13"/>
    </row>
    <row r="253" spans="6:13" ht="18.75" x14ac:dyDescent="0.3">
      <c r="F253" s="10"/>
      <c r="G253" s="13"/>
      <c r="H253" s="13"/>
      <c r="I253" s="14"/>
      <c r="J253" s="14"/>
      <c r="K253" s="14"/>
      <c r="L253" s="14"/>
      <c r="M253" s="13"/>
    </row>
    <row r="254" spans="6:13" ht="18.75" x14ac:dyDescent="0.3">
      <c r="F254" s="10"/>
      <c r="G254" s="13"/>
      <c r="H254" s="13"/>
      <c r="I254" s="14"/>
      <c r="J254" s="14"/>
      <c r="K254" s="14"/>
      <c r="L254" s="14"/>
      <c r="M254" s="13"/>
    </row>
    <row r="255" spans="6:13" ht="18.75" x14ac:dyDescent="0.3">
      <c r="F255" s="10"/>
      <c r="G255" s="13"/>
      <c r="H255" s="13"/>
      <c r="I255" s="14"/>
      <c r="J255" s="14"/>
      <c r="K255" s="14"/>
      <c r="L255" s="14"/>
      <c r="M255" s="13"/>
    </row>
    <row r="256" spans="6:13" ht="18.75" x14ac:dyDescent="0.3">
      <c r="F256" s="10"/>
      <c r="G256" s="13"/>
      <c r="H256" s="13"/>
      <c r="I256" s="14"/>
      <c r="J256" s="14"/>
      <c r="K256" s="14"/>
      <c r="L256" s="14"/>
      <c r="M256" s="13"/>
    </row>
    <row r="257" spans="6:13" ht="18.75" x14ac:dyDescent="0.3">
      <c r="F257" s="10"/>
      <c r="G257" s="13"/>
      <c r="H257" s="13"/>
      <c r="I257" s="14"/>
      <c r="J257" s="14"/>
      <c r="K257" s="14"/>
      <c r="L257" s="14"/>
      <c r="M257" s="13"/>
    </row>
    <row r="258" spans="6:13" ht="18.75" x14ac:dyDescent="0.3">
      <c r="F258" s="10"/>
      <c r="G258" s="13"/>
      <c r="H258" s="13"/>
      <c r="I258" s="14"/>
      <c r="J258" s="14"/>
      <c r="K258" s="14"/>
      <c r="L258" s="14"/>
      <c r="M258" s="13"/>
    </row>
    <row r="259" spans="6:13" ht="18.75" x14ac:dyDescent="0.3">
      <c r="F259" s="10"/>
      <c r="G259" s="13"/>
      <c r="H259" s="13"/>
      <c r="I259" s="14"/>
      <c r="J259" s="14"/>
      <c r="K259" s="14"/>
      <c r="L259" s="14"/>
      <c r="M259" s="13"/>
    </row>
    <row r="260" spans="6:13" ht="18.75" x14ac:dyDescent="0.3">
      <c r="F260" s="10"/>
      <c r="G260" s="13"/>
      <c r="H260" s="13"/>
      <c r="I260" s="14"/>
      <c r="J260" s="14"/>
      <c r="K260" s="14"/>
      <c r="L260" s="14"/>
      <c r="M260" s="13"/>
    </row>
    <row r="261" spans="6:13" ht="18.75" x14ac:dyDescent="0.3">
      <c r="F261" s="10"/>
      <c r="G261" s="13"/>
      <c r="H261" s="13"/>
      <c r="I261" s="14"/>
      <c r="J261" s="14"/>
      <c r="K261" s="14"/>
      <c r="L261" s="14"/>
      <c r="M261" s="13"/>
    </row>
    <row r="262" spans="6:13" ht="18.75" x14ac:dyDescent="0.3">
      <c r="F262" s="10"/>
      <c r="G262" s="13"/>
      <c r="H262" s="13"/>
      <c r="I262" s="14"/>
      <c r="J262" s="14"/>
      <c r="K262" s="14"/>
      <c r="L262" s="14"/>
      <c r="M262" s="13"/>
    </row>
    <row r="263" spans="6:13" ht="18.75" x14ac:dyDescent="0.3">
      <c r="F263" s="10"/>
      <c r="G263" s="13"/>
      <c r="H263" s="13"/>
      <c r="I263" s="14"/>
      <c r="J263" s="14"/>
      <c r="K263" s="14"/>
      <c r="L263" s="14"/>
      <c r="M263" s="13"/>
    </row>
    <row r="264" spans="6:13" ht="18.75" x14ac:dyDescent="0.3">
      <c r="F264" s="10"/>
      <c r="G264" s="13"/>
      <c r="H264" s="13"/>
      <c r="I264" s="14"/>
      <c r="J264" s="14"/>
      <c r="K264" s="14"/>
      <c r="L264" s="14"/>
      <c r="M264" s="13"/>
    </row>
    <row r="265" spans="6:13" ht="18.75" x14ac:dyDescent="0.3">
      <c r="F265" s="10"/>
      <c r="G265" s="13"/>
      <c r="H265" s="13"/>
      <c r="I265" s="14"/>
      <c r="J265" s="14"/>
      <c r="K265" s="14"/>
      <c r="L265" s="14"/>
      <c r="M265" s="13"/>
    </row>
    <row r="266" spans="6:13" ht="18.75" x14ac:dyDescent="0.3">
      <c r="F266" s="10"/>
      <c r="G266" s="13"/>
      <c r="H266" s="13"/>
      <c r="I266" s="14"/>
      <c r="J266" s="14"/>
      <c r="K266" s="14"/>
      <c r="L266" s="14"/>
      <c r="M266" s="13"/>
    </row>
    <row r="267" spans="6:13" ht="18.75" x14ac:dyDescent="0.3">
      <c r="F267" s="10"/>
      <c r="G267" s="13"/>
      <c r="H267" s="13"/>
      <c r="I267" s="14"/>
      <c r="J267" s="14"/>
      <c r="K267" s="14"/>
      <c r="L267" s="14"/>
      <c r="M267" s="13"/>
    </row>
    <row r="268" spans="6:13" ht="18.75" x14ac:dyDescent="0.3">
      <c r="F268" s="10"/>
      <c r="G268" s="13"/>
      <c r="H268" s="13"/>
      <c r="I268" s="14"/>
      <c r="J268" s="14"/>
      <c r="K268" s="14"/>
      <c r="L268" s="14"/>
      <c r="M268" s="13"/>
    </row>
    <row r="269" spans="6:13" ht="18.75" x14ac:dyDescent="0.3">
      <c r="F269" s="10"/>
      <c r="G269" s="7"/>
      <c r="H269" s="7"/>
      <c r="I269" s="16"/>
      <c r="J269" s="16"/>
      <c r="K269" s="16"/>
      <c r="L269" s="16"/>
      <c r="M269" s="7"/>
    </row>
    <row r="270" spans="6:13" ht="18.75" x14ac:dyDescent="0.3">
      <c r="F270" s="10"/>
      <c r="G270" s="7"/>
      <c r="H270" s="7"/>
      <c r="I270" s="16"/>
      <c r="J270" s="16"/>
      <c r="K270" s="16"/>
      <c r="L270" s="16"/>
      <c r="M270" s="7"/>
    </row>
    <row r="271" spans="6:13" ht="18.75" x14ac:dyDescent="0.3">
      <c r="F271" s="10"/>
      <c r="G271" s="7"/>
      <c r="H271" s="7"/>
      <c r="I271" s="16"/>
      <c r="J271" s="16"/>
      <c r="K271" s="16"/>
      <c r="L271" s="16"/>
      <c r="M271" s="7"/>
    </row>
    <row r="272" spans="6:13" ht="18.75" x14ac:dyDescent="0.3">
      <c r="F272" s="10"/>
      <c r="G272" s="7"/>
      <c r="H272" s="7"/>
      <c r="I272" s="16"/>
      <c r="J272" s="16"/>
      <c r="K272" s="16"/>
      <c r="L272" s="16"/>
      <c r="M272" s="7"/>
    </row>
    <row r="273" spans="6:13" ht="18.75" x14ac:dyDescent="0.3">
      <c r="F273" s="10"/>
      <c r="G273" s="7"/>
      <c r="H273" s="7"/>
      <c r="I273" s="16"/>
      <c r="J273" s="16"/>
      <c r="K273" s="16"/>
      <c r="L273" s="16"/>
      <c r="M273" s="7"/>
    </row>
    <row r="274" spans="6:13" ht="18.75" x14ac:dyDescent="0.3">
      <c r="F274" s="10"/>
      <c r="G274" s="7"/>
      <c r="H274" s="7"/>
      <c r="I274" s="16"/>
      <c r="J274" s="16"/>
      <c r="K274" s="16"/>
      <c r="L274" s="16"/>
      <c r="M274" s="7"/>
    </row>
    <row r="275" spans="6:13" ht="18.75" x14ac:dyDescent="0.3">
      <c r="F275" s="10"/>
      <c r="G275" s="7"/>
      <c r="H275" s="7"/>
      <c r="I275" s="16"/>
      <c r="J275" s="16"/>
      <c r="K275" s="16"/>
      <c r="L275" s="16"/>
      <c r="M275" s="7"/>
    </row>
    <row r="276" spans="6:13" ht="18.75" x14ac:dyDescent="0.3">
      <c r="F276" s="10"/>
      <c r="G276" s="7"/>
      <c r="H276" s="7"/>
      <c r="I276" s="16"/>
      <c r="J276" s="16"/>
      <c r="K276" s="16"/>
      <c r="L276" s="16"/>
      <c r="M276" s="7"/>
    </row>
    <row r="277" spans="6:13" ht="18.75" x14ac:dyDescent="0.3">
      <c r="F277" s="10"/>
      <c r="G277" s="7"/>
      <c r="H277" s="7"/>
      <c r="I277" s="16"/>
      <c r="J277" s="16"/>
      <c r="K277" s="16"/>
      <c r="L277" s="16"/>
      <c r="M277" s="7"/>
    </row>
    <row r="278" spans="6:13" ht="18.75" x14ac:dyDescent="0.3">
      <c r="F278" s="10"/>
      <c r="G278" s="7"/>
      <c r="H278" s="7"/>
      <c r="I278" s="16"/>
      <c r="J278" s="16"/>
      <c r="K278" s="16"/>
      <c r="L278" s="16"/>
      <c r="M278" s="7"/>
    </row>
    <row r="279" spans="6:13" ht="18.75" x14ac:dyDescent="0.3">
      <c r="F279" s="10"/>
      <c r="G279" s="7"/>
      <c r="H279" s="7"/>
      <c r="I279" s="16"/>
      <c r="J279" s="16"/>
      <c r="K279" s="16"/>
      <c r="L279" s="16"/>
      <c r="M279" s="7"/>
    </row>
    <row r="280" spans="6:13" ht="18.75" x14ac:dyDescent="0.3">
      <c r="F280" s="10"/>
      <c r="G280" s="7"/>
      <c r="H280" s="7"/>
      <c r="I280" s="16"/>
      <c r="J280" s="16"/>
      <c r="K280" s="16"/>
      <c r="L280" s="16"/>
      <c r="M280" s="7"/>
    </row>
    <row r="281" spans="6:13" ht="18.75" x14ac:dyDescent="0.3">
      <c r="F281" s="10"/>
      <c r="G281" s="7"/>
      <c r="H281" s="7"/>
      <c r="I281" s="16"/>
      <c r="J281" s="16"/>
      <c r="K281" s="16"/>
      <c r="L281" s="16"/>
      <c r="M281" s="7"/>
    </row>
    <row r="282" spans="6:13" ht="18.75" x14ac:dyDescent="0.3">
      <c r="F282" s="10"/>
      <c r="G282" s="7"/>
      <c r="H282" s="7"/>
      <c r="I282" s="16"/>
      <c r="J282" s="16"/>
      <c r="K282" s="16"/>
      <c r="L282" s="16"/>
      <c r="M282" s="7"/>
    </row>
    <row r="283" spans="6:13" ht="18.75" x14ac:dyDescent="0.3">
      <c r="F283" s="10"/>
      <c r="G283" s="7"/>
      <c r="H283" s="7"/>
      <c r="I283" s="16"/>
      <c r="J283" s="16"/>
      <c r="K283" s="16"/>
      <c r="L283" s="16"/>
      <c r="M283" s="7"/>
    </row>
    <row r="284" spans="6:13" ht="18.75" x14ac:dyDescent="0.3">
      <c r="F284" s="10"/>
      <c r="G284" s="7"/>
      <c r="H284" s="7"/>
      <c r="I284" s="16"/>
      <c r="J284" s="16"/>
      <c r="K284" s="16"/>
      <c r="L284" s="16"/>
      <c r="M284" s="7"/>
    </row>
    <row r="285" spans="6:13" ht="18.75" x14ac:dyDescent="0.3">
      <c r="F285" s="10"/>
      <c r="G285" s="7"/>
      <c r="H285" s="7"/>
      <c r="I285" s="16"/>
      <c r="J285" s="16"/>
      <c r="K285" s="16"/>
      <c r="L285" s="16"/>
      <c r="M285" s="7"/>
    </row>
    <row r="286" spans="6:13" ht="18.75" x14ac:dyDescent="0.3">
      <c r="G286" s="7"/>
      <c r="H286" s="7"/>
      <c r="I286" s="16"/>
      <c r="J286" s="16"/>
      <c r="K286" s="16"/>
      <c r="L286" s="16"/>
      <c r="M286" s="7"/>
    </row>
    <row r="287" spans="6:13" ht="18.75" x14ac:dyDescent="0.3">
      <c r="G287" s="7"/>
      <c r="H287" s="7"/>
      <c r="I287" s="16"/>
      <c r="J287" s="16"/>
      <c r="K287" s="16"/>
      <c r="L287" s="16"/>
      <c r="M287" s="7"/>
    </row>
    <row r="288" spans="6:13" ht="18.75" x14ac:dyDescent="0.3">
      <c r="G288" s="7"/>
      <c r="H288" s="7"/>
      <c r="I288" s="16"/>
      <c r="J288" s="16"/>
      <c r="K288" s="16"/>
      <c r="L288" s="16"/>
      <c r="M288" s="7"/>
    </row>
    <row r="289" spans="7:13" ht="18.75" x14ac:dyDescent="0.3">
      <c r="G289" s="7"/>
      <c r="H289" s="7"/>
      <c r="I289" s="16"/>
      <c r="J289" s="16"/>
      <c r="K289" s="16"/>
      <c r="L289" s="16"/>
      <c r="M289" s="7"/>
    </row>
    <row r="290" spans="7:13" ht="18.75" x14ac:dyDescent="0.3">
      <c r="G290" s="7"/>
      <c r="H290" s="7"/>
      <c r="I290" s="16"/>
      <c r="J290" s="16"/>
      <c r="K290" s="16"/>
      <c r="L290" s="16"/>
      <c r="M290" s="7"/>
    </row>
    <row r="291" spans="7:13" ht="18.75" x14ac:dyDescent="0.3">
      <c r="G291" s="7"/>
      <c r="H291" s="7"/>
      <c r="I291" s="16"/>
      <c r="J291" s="16"/>
      <c r="K291" s="16"/>
      <c r="L291" s="16"/>
      <c r="M291" s="7"/>
    </row>
    <row r="292" spans="7:13" ht="18.75" x14ac:dyDescent="0.3">
      <c r="G292" s="7"/>
      <c r="H292" s="7"/>
      <c r="I292" s="16"/>
      <c r="J292" s="16"/>
      <c r="K292" s="16"/>
      <c r="L292" s="16"/>
      <c r="M292" s="7"/>
    </row>
    <row r="293" spans="7:13" ht="18.75" x14ac:dyDescent="0.3">
      <c r="G293" s="7"/>
      <c r="H293" s="7"/>
      <c r="I293" s="16"/>
      <c r="J293" s="16"/>
      <c r="K293" s="16"/>
      <c r="L293" s="16"/>
      <c r="M293" s="7"/>
    </row>
    <row r="294" spans="7:13" ht="18.75" x14ac:dyDescent="0.3">
      <c r="G294" s="7"/>
      <c r="H294" s="7"/>
      <c r="I294" s="16"/>
      <c r="J294" s="16"/>
      <c r="K294" s="16"/>
      <c r="L294" s="16"/>
      <c r="M294" s="7"/>
    </row>
    <row r="295" spans="7:13" ht="18.75" x14ac:dyDescent="0.3">
      <c r="G295" s="7"/>
      <c r="H295" s="7"/>
      <c r="I295" s="16"/>
      <c r="J295" s="16"/>
      <c r="K295" s="16"/>
      <c r="L295" s="16"/>
      <c r="M295" s="7"/>
    </row>
    <row r="296" spans="7:13" ht="18.75" x14ac:dyDescent="0.3">
      <c r="G296" s="7"/>
      <c r="H296" s="7"/>
      <c r="I296" s="16"/>
      <c r="J296" s="16"/>
      <c r="K296" s="16"/>
      <c r="L296" s="16"/>
      <c r="M296" s="7"/>
    </row>
    <row r="297" spans="7:13" ht="18.75" x14ac:dyDescent="0.3">
      <c r="G297" s="7"/>
      <c r="H297" s="7"/>
      <c r="I297" s="16"/>
      <c r="J297" s="16"/>
      <c r="K297" s="16"/>
      <c r="L297" s="16"/>
      <c r="M297" s="7"/>
    </row>
    <row r="298" spans="7:13" ht="18.75" x14ac:dyDescent="0.3">
      <c r="G298" s="7"/>
      <c r="H298" s="7"/>
      <c r="I298" s="16"/>
      <c r="J298" s="16"/>
      <c r="K298" s="16"/>
      <c r="L298" s="16"/>
      <c r="M298" s="7"/>
    </row>
    <row r="299" spans="7:13" ht="18.75" x14ac:dyDescent="0.3">
      <c r="G299" s="7"/>
      <c r="H299" s="7"/>
      <c r="I299" s="16"/>
      <c r="J299" s="16"/>
      <c r="K299" s="16"/>
      <c r="L299" s="16"/>
      <c r="M299" s="7"/>
    </row>
    <row r="300" spans="7:13" ht="18.75" x14ac:dyDescent="0.3">
      <c r="G300" s="7"/>
      <c r="H300" s="7"/>
      <c r="I300" s="16"/>
      <c r="J300" s="16"/>
      <c r="K300" s="16"/>
      <c r="L300" s="16"/>
      <c r="M300" s="7"/>
    </row>
    <row r="301" spans="7:13" ht="18.75" x14ac:dyDescent="0.3">
      <c r="G301" s="7"/>
      <c r="H301" s="7"/>
      <c r="I301" s="16"/>
      <c r="J301" s="16"/>
      <c r="K301" s="16"/>
      <c r="L301" s="16"/>
      <c r="M301" s="7"/>
    </row>
    <row r="302" spans="7:13" ht="18.75" x14ac:dyDescent="0.3">
      <c r="G302" s="7"/>
      <c r="H302" s="7"/>
      <c r="I302" s="16"/>
      <c r="J302" s="16"/>
      <c r="K302" s="16"/>
      <c r="L302" s="16"/>
      <c r="M302" s="7"/>
    </row>
    <row r="303" spans="7:13" ht="18.75" x14ac:dyDescent="0.3">
      <c r="G303" s="7"/>
      <c r="H303" s="7"/>
      <c r="I303" s="16"/>
      <c r="J303" s="16"/>
      <c r="K303" s="16"/>
      <c r="L303" s="16"/>
      <c r="M303" s="7"/>
    </row>
    <row r="304" spans="7:13" ht="18.75" x14ac:dyDescent="0.3">
      <c r="G304" s="7"/>
      <c r="H304" s="7"/>
      <c r="I304" s="16"/>
      <c r="J304" s="16"/>
      <c r="K304" s="16"/>
      <c r="L304" s="16"/>
      <c r="M304" s="7"/>
    </row>
    <row r="305" spans="7:13" ht="18.75" x14ac:dyDescent="0.3">
      <c r="G305" s="7"/>
      <c r="H305" s="7"/>
      <c r="I305" s="16"/>
      <c r="J305" s="16"/>
      <c r="K305" s="16"/>
      <c r="L305" s="16"/>
      <c r="M305" s="7"/>
    </row>
    <row r="306" spans="7:13" ht="18.75" x14ac:dyDescent="0.3">
      <c r="G306" s="7"/>
      <c r="H306" s="7"/>
      <c r="I306" s="16"/>
      <c r="J306" s="16"/>
      <c r="K306" s="16"/>
      <c r="L306" s="16"/>
      <c r="M306" s="7"/>
    </row>
    <row r="307" spans="7:13" ht="18.75" x14ac:dyDescent="0.3">
      <c r="G307" s="7"/>
      <c r="H307" s="7"/>
      <c r="I307" s="16"/>
      <c r="J307" s="16"/>
      <c r="K307" s="16"/>
      <c r="L307" s="16"/>
      <c r="M307" s="7"/>
    </row>
    <row r="308" spans="7:13" ht="18.75" x14ac:dyDescent="0.3">
      <c r="G308" s="7"/>
      <c r="H308" s="7"/>
      <c r="I308" s="16"/>
      <c r="J308" s="16"/>
      <c r="K308" s="16"/>
      <c r="L308" s="16"/>
      <c r="M308" s="7"/>
    </row>
    <row r="309" spans="7:13" ht="18.75" x14ac:dyDescent="0.3">
      <c r="G309" s="7"/>
      <c r="H309" s="7"/>
      <c r="I309" s="16"/>
      <c r="J309" s="16"/>
      <c r="K309" s="16"/>
      <c r="L309" s="16"/>
      <c r="M309" s="7"/>
    </row>
    <row r="310" spans="7:13" ht="18.75" x14ac:dyDescent="0.3">
      <c r="G310" s="7"/>
      <c r="H310" s="7"/>
      <c r="I310" s="16"/>
      <c r="J310" s="16"/>
      <c r="K310" s="16"/>
      <c r="L310" s="16"/>
      <c r="M310" s="7"/>
    </row>
    <row r="311" spans="7:13" ht="18.75" x14ac:dyDescent="0.3">
      <c r="G311" s="7"/>
      <c r="H311" s="7"/>
      <c r="I311" s="16"/>
      <c r="J311" s="16"/>
      <c r="K311" s="16"/>
      <c r="L311" s="16"/>
      <c r="M311" s="7"/>
    </row>
    <row r="312" spans="7:13" ht="18.75" x14ac:dyDescent="0.3">
      <c r="G312" s="7"/>
      <c r="H312" s="7"/>
      <c r="I312" s="16"/>
      <c r="J312" s="16"/>
      <c r="K312" s="16"/>
      <c r="L312" s="16"/>
      <c r="M312" s="7"/>
    </row>
    <row r="313" spans="7:13" ht="18.75" x14ac:dyDescent="0.3">
      <c r="G313" s="7"/>
      <c r="H313" s="7"/>
      <c r="I313" s="16"/>
      <c r="J313" s="16"/>
      <c r="K313" s="16"/>
      <c r="L313" s="16"/>
      <c r="M313" s="7"/>
    </row>
    <row r="314" spans="7:13" ht="18.75" x14ac:dyDescent="0.3">
      <c r="G314" s="7"/>
      <c r="H314" s="7"/>
      <c r="I314" s="16"/>
      <c r="J314" s="16"/>
      <c r="K314" s="16"/>
      <c r="L314" s="16"/>
      <c r="M314" s="7"/>
    </row>
    <row r="315" spans="7:13" ht="18.75" x14ac:dyDescent="0.3">
      <c r="G315" s="7"/>
      <c r="H315" s="7"/>
      <c r="I315" s="16"/>
      <c r="J315" s="16"/>
      <c r="K315" s="16"/>
      <c r="L315" s="16"/>
      <c r="M315" s="7"/>
    </row>
    <row r="316" spans="7:13" ht="18.75" x14ac:dyDescent="0.3">
      <c r="G316" s="7"/>
      <c r="H316" s="7"/>
      <c r="I316" s="16"/>
      <c r="J316" s="16"/>
      <c r="K316" s="16"/>
      <c r="L316" s="16"/>
      <c r="M316" s="7"/>
    </row>
    <row r="317" spans="7:13" ht="18.75" x14ac:dyDescent="0.3">
      <c r="G317" s="7"/>
      <c r="H317" s="7"/>
      <c r="I317" s="16"/>
      <c r="J317" s="16"/>
      <c r="K317" s="16"/>
      <c r="L317" s="16"/>
      <c r="M317" s="7"/>
    </row>
    <row r="318" spans="7:13" ht="18.75" x14ac:dyDescent="0.3">
      <c r="G318" s="7"/>
      <c r="H318" s="7"/>
      <c r="I318" s="16"/>
      <c r="J318" s="16"/>
      <c r="K318" s="16"/>
      <c r="L318" s="16"/>
      <c r="M318" s="7"/>
    </row>
    <row r="319" spans="7:13" ht="18.75" x14ac:dyDescent="0.3">
      <c r="G319" s="7"/>
      <c r="H319" s="7"/>
      <c r="I319" s="16"/>
      <c r="J319" s="16"/>
      <c r="K319" s="16"/>
      <c r="L319" s="16"/>
      <c r="M319" s="7"/>
    </row>
    <row r="320" spans="7:13" ht="18.75" x14ac:dyDescent="0.3">
      <c r="G320" s="7"/>
      <c r="H320" s="7"/>
      <c r="I320" s="16"/>
      <c r="J320" s="16"/>
      <c r="K320" s="16"/>
      <c r="L320" s="16"/>
      <c r="M320" s="7"/>
    </row>
    <row r="321" spans="7:13" ht="18.75" x14ac:dyDescent="0.3">
      <c r="G321" s="7"/>
      <c r="H321" s="7"/>
      <c r="I321" s="16"/>
      <c r="J321" s="16"/>
      <c r="K321" s="16"/>
      <c r="L321" s="16"/>
      <c r="M321" s="7"/>
    </row>
    <row r="322" spans="7:13" ht="18.75" x14ac:dyDescent="0.3">
      <c r="G322" s="7"/>
      <c r="H322" s="7"/>
      <c r="I322" s="16"/>
      <c r="J322" s="16"/>
      <c r="K322" s="16"/>
      <c r="L322" s="16"/>
      <c r="M322" s="7"/>
    </row>
    <row r="323" spans="7:13" ht="18.75" x14ac:dyDescent="0.3">
      <c r="G323" s="7"/>
      <c r="H323" s="7"/>
      <c r="I323" s="16"/>
      <c r="J323" s="16"/>
      <c r="K323" s="16"/>
      <c r="L323" s="16"/>
      <c r="M323" s="7"/>
    </row>
    <row r="324" spans="7:13" ht="18.75" x14ac:dyDescent="0.3">
      <c r="G324" s="7"/>
      <c r="H324" s="7"/>
      <c r="I324" s="16"/>
      <c r="J324" s="16"/>
      <c r="K324" s="16"/>
      <c r="L324" s="16"/>
      <c r="M324" s="7"/>
    </row>
    <row r="325" spans="7:13" ht="18.75" x14ac:dyDescent="0.3">
      <c r="G325" s="7"/>
      <c r="H325" s="7"/>
      <c r="I325" s="16"/>
      <c r="J325" s="16"/>
      <c r="K325" s="16"/>
      <c r="L325" s="16"/>
      <c r="M325" s="7"/>
    </row>
    <row r="326" spans="7:13" ht="18.75" x14ac:dyDescent="0.3">
      <c r="G326" s="7"/>
      <c r="H326" s="7"/>
      <c r="I326" s="16"/>
      <c r="J326" s="16"/>
      <c r="K326" s="16"/>
      <c r="L326" s="16"/>
      <c r="M326" s="7"/>
    </row>
    <row r="327" spans="7:13" ht="18.75" x14ac:dyDescent="0.3">
      <c r="G327" s="7"/>
      <c r="H327" s="7"/>
      <c r="I327" s="16"/>
      <c r="J327" s="16"/>
      <c r="K327" s="16"/>
      <c r="L327" s="16"/>
      <c r="M327" s="7"/>
    </row>
    <row r="328" spans="7:13" ht="18.75" x14ac:dyDescent="0.3">
      <c r="G328" s="7"/>
      <c r="H328" s="7"/>
      <c r="I328" s="16"/>
      <c r="J328" s="16"/>
      <c r="K328" s="16"/>
      <c r="L328" s="16"/>
      <c r="M328" s="7"/>
    </row>
    <row r="329" spans="7:13" ht="18.75" x14ac:dyDescent="0.3">
      <c r="G329" s="7"/>
      <c r="H329" s="7"/>
      <c r="I329" s="16"/>
      <c r="J329" s="16"/>
      <c r="K329" s="16"/>
      <c r="L329" s="16"/>
      <c r="M329" s="7"/>
    </row>
    <row r="330" spans="7:13" ht="18.75" x14ac:dyDescent="0.3">
      <c r="G330" s="7"/>
      <c r="H330" s="7"/>
      <c r="I330" s="16"/>
      <c r="J330" s="16"/>
      <c r="K330" s="16"/>
      <c r="L330" s="16"/>
      <c r="M330" s="7"/>
    </row>
    <row r="331" spans="7:13" ht="18.75" x14ac:dyDescent="0.3">
      <c r="G331" s="7"/>
      <c r="H331" s="7"/>
      <c r="I331" s="16"/>
      <c r="J331" s="16"/>
      <c r="K331" s="16"/>
      <c r="L331" s="16"/>
      <c r="M331" s="7"/>
    </row>
    <row r="332" spans="7:13" x14ac:dyDescent="0.25">
      <c r="I332" s="17"/>
      <c r="J332" s="17"/>
      <c r="K332" s="17"/>
      <c r="L332" s="17"/>
    </row>
    <row r="333" spans="7:13" x14ac:dyDescent="0.25">
      <c r="I333" s="17"/>
      <c r="J333" s="17"/>
      <c r="K333" s="17"/>
      <c r="L333" s="17"/>
    </row>
    <row r="334" spans="7:13" x14ac:dyDescent="0.25">
      <c r="I334" s="17"/>
      <c r="J334" s="17"/>
      <c r="K334" s="17"/>
      <c r="L334" s="17"/>
    </row>
    <row r="335" spans="7:13" x14ac:dyDescent="0.25">
      <c r="I335" s="17"/>
      <c r="J335" s="17"/>
      <c r="K335" s="17"/>
      <c r="L335" s="17"/>
    </row>
    <row r="336" spans="7:13" x14ac:dyDescent="0.25">
      <c r="I336" s="17"/>
      <c r="J336" s="17"/>
      <c r="K336" s="17"/>
      <c r="L336" s="17"/>
    </row>
    <row r="337" spans="9:12" x14ac:dyDescent="0.25">
      <c r="I337" s="17"/>
      <c r="J337" s="17"/>
      <c r="K337" s="17"/>
      <c r="L337" s="17"/>
    </row>
    <row r="338" spans="9:12" x14ac:dyDescent="0.25">
      <c r="I338" s="17"/>
      <c r="J338" s="17"/>
      <c r="K338" s="17"/>
      <c r="L338" s="17"/>
    </row>
    <row r="339" spans="9:12" x14ac:dyDescent="0.25">
      <c r="I339" s="17"/>
      <c r="J339" s="17"/>
      <c r="K339" s="17"/>
      <c r="L339" s="17"/>
    </row>
    <row r="340" spans="9:12" x14ac:dyDescent="0.25">
      <c r="I340" s="17"/>
      <c r="J340" s="17"/>
      <c r="K340" s="17"/>
      <c r="L340" s="17"/>
    </row>
    <row r="341" spans="9:12" x14ac:dyDescent="0.25">
      <c r="I341" s="17"/>
      <c r="J341" s="17"/>
      <c r="K341" s="17"/>
      <c r="L341" s="17"/>
    </row>
    <row r="342" spans="9:12" x14ac:dyDescent="0.25">
      <c r="I342" s="17"/>
      <c r="J342" s="17"/>
      <c r="K342" s="17"/>
      <c r="L342" s="17"/>
    </row>
    <row r="343" spans="9:12" x14ac:dyDescent="0.25">
      <c r="I343" s="17"/>
      <c r="J343" s="17"/>
      <c r="K343" s="17"/>
      <c r="L343" s="17"/>
    </row>
    <row r="344" spans="9:12" x14ac:dyDescent="0.25">
      <c r="I344" s="17"/>
      <c r="J344" s="17"/>
      <c r="K344" s="17"/>
      <c r="L344" s="17"/>
    </row>
    <row r="345" spans="9:12" x14ac:dyDescent="0.25">
      <c r="I345" s="17"/>
      <c r="J345" s="17"/>
      <c r="K345" s="17"/>
      <c r="L345" s="17"/>
    </row>
  </sheetData>
  <mergeCells count="156">
    <mergeCell ref="G68:G69"/>
    <mergeCell ref="H68:H69"/>
    <mergeCell ref="I68:I69"/>
    <mergeCell ref="J68:J69"/>
    <mergeCell ref="K68:K69"/>
    <mergeCell ref="L61:L67"/>
    <mergeCell ref="K61:K67"/>
    <mergeCell ref="J61:J67"/>
    <mergeCell ref="I61:I67"/>
    <mergeCell ref="M68:M69"/>
    <mergeCell ref="L68:L69"/>
    <mergeCell ref="L70:L75"/>
    <mergeCell ref="L76:L77"/>
    <mergeCell ref="K76:K77"/>
    <mergeCell ref="J76:J77"/>
    <mergeCell ref="I76:I77"/>
    <mergeCell ref="K70:K75"/>
    <mergeCell ref="J70:J75"/>
    <mergeCell ref="I70:I75"/>
    <mergeCell ref="G78:G88"/>
    <mergeCell ref="H78:H88"/>
    <mergeCell ref="K78:K88"/>
    <mergeCell ref="L78:L88"/>
    <mergeCell ref="M78:M88"/>
    <mergeCell ref="M76:M77"/>
    <mergeCell ref="M70:M75"/>
    <mergeCell ref="H70:H75"/>
    <mergeCell ref="G70:G75"/>
    <mergeCell ref="G76:G77"/>
    <mergeCell ref="H76:H77"/>
    <mergeCell ref="I78:I88"/>
    <mergeCell ref="J78:J88"/>
    <mergeCell ref="M57:M60"/>
    <mergeCell ref="M61:M67"/>
    <mergeCell ref="G55:G56"/>
    <mergeCell ref="G57:G60"/>
    <mergeCell ref="G61:G67"/>
    <mergeCell ref="H57:H60"/>
    <mergeCell ref="H55:H56"/>
    <mergeCell ref="H61:H67"/>
    <mergeCell ref="I55:I56"/>
    <mergeCell ref="J55:J56"/>
    <mergeCell ref="K55:K56"/>
    <mergeCell ref="L55:L56"/>
    <mergeCell ref="I57:I60"/>
    <mergeCell ref="J57:J60"/>
    <mergeCell ref="K57:K60"/>
    <mergeCell ref="L57:L60"/>
    <mergeCell ref="C172:C177"/>
    <mergeCell ref="D172:D177"/>
    <mergeCell ref="E172:E174"/>
    <mergeCell ref="F172:F177"/>
    <mergeCell ref="G172:G177"/>
    <mergeCell ref="E175:E177"/>
    <mergeCell ref="C166:C171"/>
    <mergeCell ref="D166:D171"/>
    <mergeCell ref="E166:E168"/>
    <mergeCell ref="F166:F171"/>
    <mergeCell ref="G166:G171"/>
    <mergeCell ref="E169:E171"/>
    <mergeCell ref="C160:C165"/>
    <mergeCell ref="D160:D165"/>
    <mergeCell ref="E160:E162"/>
    <mergeCell ref="F160:F165"/>
    <mergeCell ref="G160:G165"/>
    <mergeCell ref="E163:E165"/>
    <mergeCell ref="C154:C159"/>
    <mergeCell ref="D154:D159"/>
    <mergeCell ref="E154:E156"/>
    <mergeCell ref="F154:F159"/>
    <mergeCell ref="G154:G159"/>
    <mergeCell ref="E157:E159"/>
    <mergeCell ref="C148:C153"/>
    <mergeCell ref="D148:D153"/>
    <mergeCell ref="E148:E150"/>
    <mergeCell ref="F148:F153"/>
    <mergeCell ref="G148:G153"/>
    <mergeCell ref="E151:E153"/>
    <mergeCell ref="C142:C147"/>
    <mergeCell ref="D142:D147"/>
    <mergeCell ref="E142:E144"/>
    <mergeCell ref="F142:F147"/>
    <mergeCell ref="G142:G147"/>
    <mergeCell ref="E145:E147"/>
    <mergeCell ref="C136:C141"/>
    <mergeCell ref="D136:D141"/>
    <mergeCell ref="E136:E138"/>
    <mergeCell ref="F136:F141"/>
    <mergeCell ref="G136:G141"/>
    <mergeCell ref="E139:E141"/>
    <mergeCell ref="C130:C135"/>
    <mergeCell ref="D130:D135"/>
    <mergeCell ref="E130:E132"/>
    <mergeCell ref="F130:F135"/>
    <mergeCell ref="G130:G135"/>
    <mergeCell ref="E133:E135"/>
    <mergeCell ref="C124:C129"/>
    <mergeCell ref="D124:D129"/>
    <mergeCell ref="E124:E126"/>
    <mergeCell ref="F124:F129"/>
    <mergeCell ref="G124:G129"/>
    <mergeCell ref="E127:E129"/>
    <mergeCell ref="F118:F123"/>
    <mergeCell ref="G118:G123"/>
    <mergeCell ref="E121:E123"/>
    <mergeCell ref="C118:C123"/>
    <mergeCell ref="D118:D123"/>
    <mergeCell ref="E118:E120"/>
    <mergeCell ref="C112:C117"/>
    <mergeCell ref="C106:C111"/>
    <mergeCell ref="D106:D111"/>
    <mergeCell ref="E106:E108"/>
    <mergeCell ref="F106:F111"/>
    <mergeCell ref="G106:G111"/>
    <mergeCell ref="E109:E111"/>
    <mergeCell ref="D112:D117"/>
    <mergeCell ref="F112:F117"/>
    <mergeCell ref="G112:G117"/>
    <mergeCell ref="E112:E114"/>
    <mergeCell ref="E115:E117"/>
    <mergeCell ref="B12:M12"/>
    <mergeCell ref="D13:D19"/>
    <mergeCell ref="E13:E19"/>
    <mergeCell ref="F13:F19"/>
    <mergeCell ref="G13:G17"/>
    <mergeCell ref="G18:G19"/>
    <mergeCell ref="B20:M20"/>
    <mergeCell ref="G22:G28"/>
    <mergeCell ref="G30:G32"/>
    <mergeCell ref="F23:F32"/>
    <mergeCell ref="E23:E32"/>
    <mergeCell ref="D23:D32"/>
    <mergeCell ref="B33:M33"/>
    <mergeCell ref="E100:E104"/>
    <mergeCell ref="F100:F104"/>
    <mergeCell ref="G100:G104"/>
    <mergeCell ref="B105:M105"/>
    <mergeCell ref="B99:M99"/>
    <mergeCell ref="D100:D104"/>
    <mergeCell ref="G90:G98"/>
    <mergeCell ref="B89:M89"/>
    <mergeCell ref="F91:F98"/>
    <mergeCell ref="E90:E98"/>
    <mergeCell ref="D90:D98"/>
    <mergeCell ref="D34:D37"/>
    <mergeCell ref="E34:E37"/>
    <mergeCell ref="F34:F37"/>
    <mergeCell ref="G34:G37"/>
    <mergeCell ref="B42:M42"/>
    <mergeCell ref="B40:M40"/>
    <mergeCell ref="H44:H53"/>
    <mergeCell ref="B38:M38"/>
    <mergeCell ref="B54:M54"/>
    <mergeCell ref="G43:G53"/>
    <mergeCell ref="M44:M53"/>
    <mergeCell ref="M55:M56"/>
  </mergeCells>
  <phoneticPr fontId="12" type="noConversion"/>
  <pageMargins left="0.7" right="0.7" top="0.75" bottom="0.75" header="0.3" footer="0.3"/>
  <pageSetup paperSize="9" scale="61" fitToHeight="0" orientation="portrait" r:id="rId1"/>
  <ignoredErrors>
    <ignoredError sqref="D106" numberStoredAsText="1"/>
  </ignoredError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4"/>
  <sheetViews>
    <sheetView zoomScaleNormal="100" workbookViewId="0">
      <selection activeCell="E11" sqref="E11"/>
    </sheetView>
  </sheetViews>
  <sheetFormatPr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1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25"/>
    <row r="11" spans="2:19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168" t="s">
        <v>2</v>
      </c>
      <c r="H11" s="168" t="s">
        <v>3</v>
      </c>
      <c r="I11" s="168" t="s">
        <v>48</v>
      </c>
      <c r="J11" s="168" t="s">
        <v>1554</v>
      </c>
      <c r="K11" s="168" t="s">
        <v>4</v>
      </c>
      <c r="L11" s="168" t="s">
        <v>5</v>
      </c>
      <c r="M11" s="169" t="s">
        <v>6</v>
      </c>
    </row>
    <row r="12" spans="2:19" ht="30" customHeight="1" thickBot="1" x14ac:dyDescent="0.3">
      <c r="B12" s="665" t="s">
        <v>1429</v>
      </c>
      <c r="C12" s="791"/>
      <c r="D12" s="791"/>
      <c r="E12" s="791"/>
      <c r="F12" s="792"/>
      <c r="G12" s="792"/>
      <c r="H12" s="792"/>
      <c r="I12" s="792"/>
      <c r="J12" s="792"/>
      <c r="K12" s="792"/>
      <c r="L12" s="792"/>
      <c r="M12" s="792"/>
      <c r="N12" s="5"/>
      <c r="O12" s="5"/>
      <c r="P12" s="5"/>
      <c r="Q12" s="5"/>
      <c r="R12" s="5"/>
      <c r="S12" s="5"/>
    </row>
    <row r="13" spans="2:19" ht="20.100000000000001" customHeight="1" thickTop="1" x14ac:dyDescent="0.25">
      <c r="B13" s="30">
        <v>1</v>
      </c>
      <c r="C13" s="559"/>
      <c r="D13" s="123" t="s">
        <v>56</v>
      </c>
      <c r="E13" s="783" t="s">
        <v>46</v>
      </c>
      <c r="F13" s="173" t="s">
        <v>58</v>
      </c>
      <c r="G13" s="783" t="s">
        <v>8</v>
      </c>
      <c r="H13" s="33">
        <v>3</v>
      </c>
      <c r="I13" s="560">
        <v>880</v>
      </c>
      <c r="J13" s="561">
        <v>820</v>
      </c>
      <c r="K13" s="32">
        <v>730</v>
      </c>
      <c r="L13" s="33">
        <v>700</v>
      </c>
      <c r="M13" s="48">
        <v>150</v>
      </c>
    </row>
    <row r="14" spans="2:19" ht="20.100000000000001" customHeight="1" x14ac:dyDescent="0.25">
      <c r="B14" s="261">
        <v>2</v>
      </c>
      <c r="C14" s="562"/>
      <c r="D14" s="126" t="s">
        <v>54</v>
      </c>
      <c r="E14" s="784"/>
      <c r="F14" s="175" t="s">
        <v>1433</v>
      </c>
      <c r="G14" s="784"/>
      <c r="H14" s="49">
        <v>2.5</v>
      </c>
      <c r="I14" s="563">
        <v>810</v>
      </c>
      <c r="J14" s="564">
        <v>755</v>
      </c>
      <c r="K14" s="50">
        <v>670</v>
      </c>
      <c r="L14" s="49">
        <v>640</v>
      </c>
      <c r="M14" s="51">
        <v>170</v>
      </c>
    </row>
    <row r="15" spans="2:19" ht="20.100000000000001" customHeight="1" thickBot="1" x14ac:dyDescent="0.3">
      <c r="B15" s="261">
        <v>3</v>
      </c>
      <c r="C15" s="558"/>
      <c r="D15" s="215" t="s">
        <v>54</v>
      </c>
      <c r="E15" s="785"/>
      <c r="F15" s="182" t="s">
        <v>1433</v>
      </c>
      <c r="G15" s="785"/>
      <c r="H15" s="47">
        <v>3</v>
      </c>
      <c r="I15" s="500">
        <v>870</v>
      </c>
      <c r="J15" s="501">
        <v>810</v>
      </c>
      <c r="K15" s="53">
        <v>720</v>
      </c>
      <c r="L15" s="47">
        <v>690</v>
      </c>
      <c r="M15" s="59">
        <v>150</v>
      </c>
    </row>
    <row r="16" spans="2:19" ht="8.1" customHeight="1" thickTop="1" thickBot="1" x14ac:dyDescent="0.3">
      <c r="B16" s="35"/>
      <c r="C16" s="98"/>
      <c r="D16" s="99"/>
      <c r="E16" s="99"/>
      <c r="F16" s="171"/>
      <c r="G16" s="171"/>
      <c r="H16" s="171"/>
      <c r="I16" s="99"/>
      <c r="J16" s="99"/>
    </row>
    <row r="17" spans="2:13" ht="20.100000000000001" customHeight="1" thickTop="1" x14ac:dyDescent="0.25">
      <c r="B17" s="35">
        <v>4</v>
      </c>
      <c r="C17" s="172"/>
      <c r="D17" s="123" t="s">
        <v>85</v>
      </c>
      <c r="E17" s="783" t="s">
        <v>46</v>
      </c>
      <c r="F17" s="173" t="s">
        <v>94</v>
      </c>
      <c r="G17" s="783" t="s">
        <v>8</v>
      </c>
      <c r="H17" s="783">
        <v>3</v>
      </c>
      <c r="I17" s="819">
        <v>900</v>
      </c>
      <c r="J17" s="822">
        <v>840</v>
      </c>
      <c r="K17" s="651">
        <v>745</v>
      </c>
      <c r="L17" s="783">
        <v>715</v>
      </c>
      <c r="M17" s="801">
        <v>150</v>
      </c>
    </row>
    <row r="18" spans="2:13" ht="20.100000000000001" customHeight="1" x14ac:dyDescent="0.25">
      <c r="B18" s="35">
        <v>5</v>
      </c>
      <c r="C18" s="174"/>
      <c r="D18" s="126" t="s">
        <v>61</v>
      </c>
      <c r="E18" s="784"/>
      <c r="F18" s="175" t="s">
        <v>71</v>
      </c>
      <c r="G18" s="784"/>
      <c r="H18" s="784"/>
      <c r="I18" s="820"/>
      <c r="J18" s="823"/>
      <c r="K18" s="652"/>
      <c r="L18" s="784"/>
      <c r="M18" s="799"/>
    </row>
    <row r="19" spans="2:13" ht="20.100000000000001" customHeight="1" x14ac:dyDescent="0.25">
      <c r="B19" s="35">
        <v>6</v>
      </c>
      <c r="C19" s="174"/>
      <c r="D19" s="126" t="s">
        <v>63</v>
      </c>
      <c r="E19" s="784"/>
      <c r="F19" s="175" t="s">
        <v>73</v>
      </c>
      <c r="G19" s="784"/>
      <c r="H19" s="784"/>
      <c r="I19" s="820"/>
      <c r="J19" s="823"/>
      <c r="K19" s="652"/>
      <c r="L19" s="784"/>
      <c r="M19" s="799"/>
    </row>
    <row r="20" spans="2:13" ht="20.100000000000001" customHeight="1" x14ac:dyDescent="0.25">
      <c r="B20" s="35">
        <v>7</v>
      </c>
      <c r="C20" s="174"/>
      <c r="D20" s="126" t="s">
        <v>65</v>
      </c>
      <c r="E20" s="784"/>
      <c r="F20" s="175" t="s">
        <v>75</v>
      </c>
      <c r="G20" s="784"/>
      <c r="H20" s="784"/>
      <c r="I20" s="820"/>
      <c r="J20" s="823"/>
      <c r="K20" s="652"/>
      <c r="L20" s="784"/>
      <c r="M20" s="799"/>
    </row>
    <row r="21" spans="2:13" ht="20.100000000000001" customHeight="1" thickBot="1" x14ac:dyDescent="0.3">
      <c r="B21" s="35">
        <v>8</v>
      </c>
      <c r="C21" s="176"/>
      <c r="D21" s="177" t="s">
        <v>67</v>
      </c>
      <c r="E21" s="785"/>
      <c r="F21" s="178" t="s">
        <v>77</v>
      </c>
      <c r="G21" s="785"/>
      <c r="H21" s="785"/>
      <c r="I21" s="821"/>
      <c r="J21" s="824"/>
      <c r="K21" s="653"/>
      <c r="L21" s="785"/>
      <c r="M21" s="800"/>
    </row>
    <row r="22" spans="2:13" ht="8.1" customHeight="1" thickTop="1" thickBot="1" x14ac:dyDescent="0.3">
      <c r="B22" s="35"/>
      <c r="C22" s="98"/>
      <c r="D22" s="99"/>
      <c r="E22" s="99"/>
      <c r="F22" s="171"/>
      <c r="G22" s="171"/>
      <c r="H22" s="171"/>
      <c r="I22" s="99"/>
      <c r="J22" s="99"/>
    </row>
    <row r="23" spans="2:13" ht="20.100000000000001" customHeight="1" thickTop="1" x14ac:dyDescent="0.25">
      <c r="B23" s="35">
        <v>9</v>
      </c>
      <c r="C23" s="172"/>
      <c r="D23" s="123" t="s">
        <v>64</v>
      </c>
      <c r="E23" s="783" t="s">
        <v>46</v>
      </c>
      <c r="F23" s="173" t="s">
        <v>405</v>
      </c>
      <c r="G23" s="783" t="s">
        <v>8</v>
      </c>
      <c r="H23" s="783">
        <v>3</v>
      </c>
      <c r="I23" s="651">
        <v>940</v>
      </c>
      <c r="J23" s="783">
        <v>875</v>
      </c>
      <c r="K23" s="651">
        <v>780</v>
      </c>
      <c r="L23" s="783">
        <v>745</v>
      </c>
      <c r="M23" s="801">
        <v>150</v>
      </c>
    </row>
    <row r="24" spans="2:13" ht="20.100000000000001" customHeight="1" x14ac:dyDescent="0.25">
      <c r="B24" s="35">
        <v>10</v>
      </c>
      <c r="C24" s="174"/>
      <c r="D24" s="126" t="s">
        <v>412</v>
      </c>
      <c r="E24" s="784"/>
      <c r="F24" s="175" t="s">
        <v>260</v>
      </c>
      <c r="G24" s="784"/>
      <c r="H24" s="784"/>
      <c r="I24" s="652"/>
      <c r="J24" s="784"/>
      <c r="K24" s="652"/>
      <c r="L24" s="784"/>
      <c r="M24" s="799"/>
    </row>
    <row r="25" spans="2:13" ht="20.100000000000001" customHeight="1" x14ac:dyDescent="0.25">
      <c r="B25" s="35">
        <v>11</v>
      </c>
      <c r="C25" s="174"/>
      <c r="D25" s="126" t="s">
        <v>413</v>
      </c>
      <c r="E25" s="784"/>
      <c r="F25" s="175" t="s">
        <v>262</v>
      </c>
      <c r="G25" s="784"/>
      <c r="H25" s="784"/>
      <c r="I25" s="652"/>
      <c r="J25" s="784"/>
      <c r="K25" s="652"/>
      <c r="L25" s="784"/>
      <c r="M25" s="799"/>
    </row>
    <row r="26" spans="2:13" ht="20.100000000000001" customHeight="1" x14ac:dyDescent="0.25">
      <c r="B26" s="35">
        <v>12</v>
      </c>
      <c r="C26" s="174"/>
      <c r="D26" s="126" t="s">
        <v>414</v>
      </c>
      <c r="E26" s="784"/>
      <c r="F26" s="175" t="s">
        <v>264</v>
      </c>
      <c r="G26" s="784"/>
      <c r="H26" s="784"/>
      <c r="I26" s="652"/>
      <c r="J26" s="784"/>
      <c r="K26" s="652"/>
      <c r="L26" s="784"/>
      <c r="M26" s="799"/>
    </row>
    <row r="27" spans="2:13" ht="20.100000000000001" customHeight="1" thickBot="1" x14ac:dyDescent="0.3">
      <c r="B27" s="35">
        <v>13</v>
      </c>
      <c r="C27" s="176"/>
      <c r="D27" s="177" t="s">
        <v>415</v>
      </c>
      <c r="E27" s="785"/>
      <c r="F27" s="178" t="s">
        <v>266</v>
      </c>
      <c r="G27" s="785"/>
      <c r="H27" s="785"/>
      <c r="I27" s="653"/>
      <c r="J27" s="785"/>
      <c r="K27" s="653"/>
      <c r="L27" s="785"/>
      <c r="M27" s="800"/>
    </row>
    <row r="28" spans="2:13" ht="8.1" customHeight="1" thickTop="1" thickBot="1" x14ac:dyDescent="0.3">
      <c r="B28" s="35"/>
      <c r="C28" s="98"/>
      <c r="D28" s="99"/>
      <c r="E28" s="99"/>
      <c r="F28" s="171"/>
      <c r="G28" s="171"/>
      <c r="H28" s="171"/>
      <c r="I28" s="99"/>
      <c r="J28" s="99"/>
    </row>
    <row r="29" spans="2:13" ht="20.100000000000001" customHeight="1" thickTop="1" x14ac:dyDescent="0.25">
      <c r="B29" s="35">
        <v>14</v>
      </c>
      <c r="C29" s="172"/>
      <c r="D29" s="123" t="s">
        <v>188</v>
      </c>
      <c r="E29" s="783" t="s">
        <v>46</v>
      </c>
      <c r="F29" s="173" t="s">
        <v>410</v>
      </c>
      <c r="G29" s="783" t="s">
        <v>8</v>
      </c>
      <c r="H29" s="783">
        <v>3</v>
      </c>
      <c r="I29" s="651">
        <v>900</v>
      </c>
      <c r="J29" s="783">
        <v>840</v>
      </c>
      <c r="K29" s="651">
        <v>745</v>
      </c>
      <c r="L29" s="783">
        <v>715</v>
      </c>
      <c r="M29" s="801">
        <v>150</v>
      </c>
    </row>
    <row r="30" spans="2:13" ht="20.100000000000001" customHeight="1" x14ac:dyDescent="0.25">
      <c r="B30" s="35">
        <v>15</v>
      </c>
      <c r="C30" s="174"/>
      <c r="D30" s="126" t="s">
        <v>416</v>
      </c>
      <c r="E30" s="784"/>
      <c r="F30" s="175" t="s">
        <v>406</v>
      </c>
      <c r="G30" s="784"/>
      <c r="H30" s="784"/>
      <c r="I30" s="652"/>
      <c r="J30" s="784"/>
      <c r="K30" s="652"/>
      <c r="L30" s="784"/>
      <c r="M30" s="799"/>
    </row>
    <row r="31" spans="2:13" ht="20.100000000000001" customHeight="1" x14ac:dyDescent="0.25">
      <c r="B31" s="35">
        <v>16</v>
      </c>
      <c r="C31" s="174"/>
      <c r="D31" s="126" t="s">
        <v>208</v>
      </c>
      <c r="E31" s="784"/>
      <c r="F31" s="175" t="s">
        <v>209</v>
      </c>
      <c r="G31" s="784"/>
      <c r="H31" s="784"/>
      <c r="I31" s="652"/>
      <c r="J31" s="784"/>
      <c r="K31" s="652"/>
      <c r="L31" s="784"/>
      <c r="M31" s="799"/>
    </row>
    <row r="32" spans="2:13" ht="20.100000000000001" customHeight="1" x14ac:dyDescent="0.25">
      <c r="B32" s="35">
        <v>17</v>
      </c>
      <c r="C32" s="174"/>
      <c r="D32" s="126" t="s">
        <v>411</v>
      </c>
      <c r="E32" s="784"/>
      <c r="F32" s="175" t="s">
        <v>407</v>
      </c>
      <c r="G32" s="784"/>
      <c r="H32" s="784"/>
      <c r="I32" s="652"/>
      <c r="J32" s="784"/>
      <c r="K32" s="652"/>
      <c r="L32" s="784"/>
      <c r="M32" s="799"/>
    </row>
    <row r="33" spans="2:13" ht="20.100000000000001" customHeight="1" x14ac:dyDescent="0.25">
      <c r="B33" s="35">
        <v>18</v>
      </c>
      <c r="C33" s="174"/>
      <c r="D33" s="126" t="s">
        <v>190</v>
      </c>
      <c r="E33" s="784"/>
      <c r="F33" s="175" t="s">
        <v>191</v>
      </c>
      <c r="G33" s="784"/>
      <c r="H33" s="784"/>
      <c r="I33" s="652"/>
      <c r="J33" s="784"/>
      <c r="K33" s="652"/>
      <c r="L33" s="784"/>
      <c r="M33" s="799"/>
    </row>
    <row r="34" spans="2:13" ht="20.100000000000001" customHeight="1" x14ac:dyDescent="0.25">
      <c r="B34" s="35">
        <v>19</v>
      </c>
      <c r="C34" s="174"/>
      <c r="D34" s="126" t="s">
        <v>184</v>
      </c>
      <c r="E34" s="784"/>
      <c r="F34" s="175" t="s">
        <v>185</v>
      </c>
      <c r="G34" s="784"/>
      <c r="H34" s="784"/>
      <c r="I34" s="652"/>
      <c r="J34" s="784"/>
      <c r="K34" s="652"/>
      <c r="L34" s="784"/>
      <c r="M34" s="799"/>
    </row>
    <row r="35" spans="2:13" ht="20.100000000000001" customHeight="1" x14ac:dyDescent="0.25">
      <c r="B35" s="35">
        <v>20</v>
      </c>
      <c r="C35" s="174"/>
      <c r="D35" s="126" t="s">
        <v>229</v>
      </c>
      <c r="E35" s="784"/>
      <c r="F35" s="175" t="s">
        <v>408</v>
      </c>
      <c r="G35" s="784"/>
      <c r="H35" s="784"/>
      <c r="I35" s="652"/>
      <c r="J35" s="784"/>
      <c r="K35" s="652"/>
      <c r="L35" s="784"/>
      <c r="M35" s="799"/>
    </row>
    <row r="36" spans="2:13" ht="20.100000000000001" customHeight="1" thickBot="1" x14ac:dyDescent="0.3">
      <c r="B36" s="35">
        <v>21</v>
      </c>
      <c r="C36" s="176"/>
      <c r="D36" s="177">
        <v>9182</v>
      </c>
      <c r="E36" s="785"/>
      <c r="F36" s="178" t="s">
        <v>409</v>
      </c>
      <c r="G36" s="785"/>
      <c r="H36" s="785"/>
      <c r="I36" s="653"/>
      <c r="J36" s="785"/>
      <c r="K36" s="653"/>
      <c r="L36" s="785"/>
      <c r="M36" s="800"/>
    </row>
    <row r="37" spans="2:13" ht="6.75" customHeight="1" thickTop="1" x14ac:dyDescent="0.25">
      <c r="B37" s="35"/>
      <c r="C37" s="35"/>
      <c r="D37" s="316"/>
      <c r="E37" s="99"/>
      <c r="F37" s="98"/>
      <c r="G37" s="99"/>
      <c r="H37" s="99"/>
      <c r="I37" s="99"/>
      <c r="J37" s="99"/>
      <c r="K37" s="99"/>
      <c r="L37" s="99"/>
      <c r="M37" s="99"/>
    </row>
    <row r="38" spans="2:13" ht="6" customHeight="1" x14ac:dyDescent="0.25">
      <c r="B38" s="18"/>
      <c r="C38" s="18"/>
      <c r="D38" s="18"/>
      <c r="E38" s="18"/>
      <c r="F38" s="18"/>
      <c r="G38" s="3"/>
      <c r="H38" s="3"/>
      <c r="I38" s="3"/>
      <c r="J38" s="3"/>
      <c r="K38" s="3"/>
      <c r="L38" s="3"/>
      <c r="M38" s="3"/>
    </row>
    <row r="39" spans="2:13" ht="18.75" x14ac:dyDescent="0.25">
      <c r="B39" s="8"/>
      <c r="C39" s="8"/>
      <c r="D39" s="8"/>
      <c r="E39" s="8"/>
      <c r="F39" s="10"/>
      <c r="G39" s="6"/>
      <c r="H39" s="6"/>
      <c r="I39" s="11"/>
      <c r="J39" s="11"/>
      <c r="K39" s="11"/>
      <c r="L39" s="11"/>
      <c r="M39" s="6"/>
    </row>
    <row r="40" spans="2:13" ht="18.75" x14ac:dyDescent="0.25">
      <c r="B40" s="8"/>
      <c r="C40" s="8"/>
      <c r="D40" s="8"/>
      <c r="E40" s="8"/>
      <c r="F40" s="10"/>
      <c r="G40" s="6"/>
      <c r="H40" s="6"/>
      <c r="I40" s="254"/>
      <c r="J40" s="25"/>
      <c r="K40" s="11"/>
      <c r="L40" s="11"/>
      <c r="M40" s="6"/>
    </row>
    <row r="41" spans="2:13" ht="18.75" x14ac:dyDescent="0.25">
      <c r="B41" s="8"/>
      <c r="C41" s="8"/>
      <c r="D41" s="8"/>
      <c r="E41" s="8"/>
      <c r="F41" s="10"/>
      <c r="G41" s="6"/>
      <c r="H41" s="6"/>
      <c r="I41" s="25"/>
      <c r="J41" s="25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11"/>
      <c r="J42" s="11"/>
      <c r="K42" s="11"/>
      <c r="L42" s="11"/>
      <c r="M42" s="6"/>
    </row>
    <row r="48" spans="2:13" ht="18.75" x14ac:dyDescent="0.3">
      <c r="F48" s="10"/>
      <c r="G48" s="13"/>
      <c r="H48" s="13"/>
      <c r="I48" s="14"/>
      <c r="J48" s="14"/>
      <c r="K48" s="15"/>
      <c r="L48" s="14"/>
      <c r="M48" s="13"/>
    </row>
    <row r="49" spans="6:13" ht="18.75" x14ac:dyDescent="0.3">
      <c r="F49" s="10"/>
      <c r="G49" s="13"/>
      <c r="H49" s="13"/>
      <c r="I49" s="14"/>
      <c r="J49" s="14"/>
      <c r="K49" s="15"/>
      <c r="L49" s="14"/>
      <c r="M49" s="13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4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4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7"/>
      <c r="H128" s="7"/>
      <c r="I128" s="16"/>
      <c r="J128" s="16"/>
      <c r="K128" s="16"/>
      <c r="L128" s="16"/>
      <c r="M128" s="7"/>
    </row>
    <row r="129" spans="6:13" ht="18.75" x14ac:dyDescent="0.3">
      <c r="F129" s="10"/>
      <c r="G129" s="7"/>
      <c r="H129" s="7"/>
      <c r="I129" s="16"/>
      <c r="J129" s="16"/>
      <c r="K129" s="16"/>
      <c r="L129" s="16"/>
      <c r="M129" s="7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7:13" ht="18.75" x14ac:dyDescent="0.3">
      <c r="G145" s="7"/>
      <c r="H145" s="7"/>
      <c r="I145" s="16"/>
      <c r="J145" s="16"/>
      <c r="K145" s="16"/>
      <c r="L145" s="16"/>
      <c r="M145" s="7"/>
    </row>
    <row r="146" spans="7:13" ht="18.75" x14ac:dyDescent="0.3">
      <c r="G146" s="7"/>
      <c r="H146" s="7"/>
      <c r="I146" s="16"/>
      <c r="J146" s="16"/>
      <c r="K146" s="16"/>
      <c r="L146" s="16"/>
      <c r="M146" s="7"/>
    </row>
    <row r="147" spans="7:13" ht="18.75" x14ac:dyDescent="0.3">
      <c r="G147" s="7"/>
      <c r="H147" s="7"/>
      <c r="I147" s="16"/>
      <c r="J147" s="16"/>
      <c r="K147" s="16"/>
      <c r="L147" s="16"/>
      <c r="M147" s="7"/>
    </row>
    <row r="148" spans="7:13" ht="18.75" x14ac:dyDescent="0.3">
      <c r="G148" s="7"/>
      <c r="H148" s="7"/>
      <c r="I148" s="16"/>
      <c r="J148" s="16"/>
      <c r="K148" s="16"/>
      <c r="L148" s="16"/>
      <c r="M148" s="7"/>
    </row>
    <row r="149" spans="7:13" ht="18.75" x14ac:dyDescent="0.3">
      <c r="G149" s="7"/>
      <c r="H149" s="7"/>
      <c r="I149" s="16"/>
      <c r="J149" s="16"/>
      <c r="K149" s="16"/>
      <c r="L149" s="16"/>
      <c r="M149" s="7"/>
    </row>
    <row r="150" spans="7:13" ht="18.75" x14ac:dyDescent="0.3">
      <c r="G150" s="7"/>
      <c r="H150" s="7"/>
      <c r="I150" s="16"/>
      <c r="J150" s="16"/>
      <c r="K150" s="16"/>
      <c r="L150" s="16"/>
      <c r="M150" s="7"/>
    </row>
    <row r="151" spans="7:13" ht="18.75" x14ac:dyDescent="0.3">
      <c r="G151" s="7"/>
      <c r="H151" s="7"/>
      <c r="I151" s="16"/>
      <c r="J151" s="16"/>
      <c r="K151" s="16"/>
      <c r="L151" s="16"/>
      <c r="M151" s="7"/>
    </row>
    <row r="152" spans="7:13" ht="18.75" x14ac:dyDescent="0.3">
      <c r="G152" s="7"/>
      <c r="H152" s="7"/>
      <c r="I152" s="16"/>
      <c r="J152" s="16"/>
      <c r="K152" s="16"/>
      <c r="L152" s="16"/>
      <c r="M152" s="7"/>
    </row>
    <row r="153" spans="7:13" ht="18.75" x14ac:dyDescent="0.3">
      <c r="G153" s="7"/>
      <c r="H153" s="7"/>
      <c r="I153" s="16"/>
      <c r="J153" s="16"/>
      <c r="K153" s="16"/>
      <c r="L153" s="16"/>
      <c r="M153" s="7"/>
    </row>
    <row r="154" spans="7:13" ht="18.75" x14ac:dyDescent="0.3">
      <c r="G154" s="7"/>
      <c r="H154" s="7"/>
      <c r="I154" s="16"/>
      <c r="J154" s="16"/>
      <c r="K154" s="16"/>
      <c r="L154" s="16"/>
      <c r="M154" s="7"/>
    </row>
    <row r="155" spans="7:13" ht="18.75" x14ac:dyDescent="0.3">
      <c r="G155" s="7"/>
      <c r="H155" s="7"/>
      <c r="I155" s="16"/>
      <c r="J155" s="16"/>
      <c r="K155" s="16"/>
      <c r="L155" s="16"/>
      <c r="M155" s="7"/>
    </row>
    <row r="156" spans="7:13" ht="18.75" x14ac:dyDescent="0.3">
      <c r="G156" s="7"/>
      <c r="H156" s="7"/>
      <c r="I156" s="16"/>
      <c r="J156" s="16"/>
      <c r="K156" s="16"/>
      <c r="L156" s="16"/>
      <c r="M156" s="7"/>
    </row>
    <row r="157" spans="7:13" ht="18.75" x14ac:dyDescent="0.3">
      <c r="G157" s="7"/>
      <c r="H157" s="7"/>
      <c r="I157" s="16"/>
      <c r="J157" s="16"/>
      <c r="K157" s="16"/>
      <c r="L157" s="16"/>
      <c r="M157" s="7"/>
    </row>
    <row r="158" spans="7:13" ht="18.75" x14ac:dyDescent="0.3">
      <c r="G158" s="7"/>
      <c r="H158" s="7"/>
      <c r="I158" s="16"/>
      <c r="J158" s="16"/>
      <c r="K158" s="16"/>
      <c r="L158" s="16"/>
      <c r="M158" s="7"/>
    </row>
    <row r="159" spans="7:13" ht="18.75" x14ac:dyDescent="0.3">
      <c r="G159" s="7"/>
      <c r="H159" s="7"/>
      <c r="I159" s="16"/>
      <c r="J159" s="16"/>
      <c r="K159" s="16"/>
      <c r="L159" s="16"/>
      <c r="M159" s="7"/>
    </row>
    <row r="160" spans="7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x14ac:dyDescent="0.25">
      <c r="I191" s="17"/>
      <c r="J191" s="17"/>
      <c r="K191" s="17"/>
      <c r="L191" s="17"/>
    </row>
    <row r="192" spans="7:13" x14ac:dyDescent="0.25">
      <c r="I192" s="17"/>
      <c r="J192" s="17"/>
      <c r="K192" s="17"/>
      <c r="L192" s="1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</sheetData>
  <mergeCells count="27">
    <mergeCell ref="L23:L27"/>
    <mergeCell ref="M23:M27"/>
    <mergeCell ref="E29:E36"/>
    <mergeCell ref="G29:G36"/>
    <mergeCell ref="H29:H36"/>
    <mergeCell ref="I29:I36"/>
    <mergeCell ref="J29:J36"/>
    <mergeCell ref="K29:K36"/>
    <mergeCell ref="L29:L36"/>
    <mergeCell ref="M29:M36"/>
    <mergeCell ref="E23:E27"/>
    <mergeCell ref="G23:G27"/>
    <mergeCell ref="H23:H27"/>
    <mergeCell ref="I23:I27"/>
    <mergeCell ref="J23:J27"/>
    <mergeCell ref="K23:K27"/>
    <mergeCell ref="B12:M12"/>
    <mergeCell ref="E17:E21"/>
    <mergeCell ref="G17:G21"/>
    <mergeCell ref="H17:H21"/>
    <mergeCell ref="I17:I21"/>
    <mergeCell ref="J17:J21"/>
    <mergeCell ref="K17:K21"/>
    <mergeCell ref="L17:L21"/>
    <mergeCell ref="M17:M21"/>
    <mergeCell ref="E13:E15"/>
    <mergeCell ref="G13:G15"/>
  </mergeCells>
  <pageMargins left="0.7" right="0.7" top="0.75" bottom="0.75" header="0.3" footer="0.3"/>
  <pageSetup paperSize="9" scale="6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AF0B2E-EBC0-433C-B746-08293263CF5A}">
  <dimension ref="B3:O344"/>
  <sheetViews>
    <sheetView zoomScaleNormal="100" workbookViewId="0">
      <pane ySplit="11" topLeftCell="A33" activePane="bottomLeft" state="frozen"/>
      <selection pane="bottomLeft" activeCell="H41" sqref="H41"/>
    </sheetView>
  </sheetViews>
  <sheetFormatPr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167" t="s">
        <v>0</v>
      </c>
      <c r="C11" s="168" t="s">
        <v>1</v>
      </c>
      <c r="D11" s="168" t="s">
        <v>2</v>
      </c>
      <c r="E11" s="168" t="s">
        <v>3</v>
      </c>
      <c r="F11" s="168" t="s">
        <v>48</v>
      </c>
      <c r="G11" s="168" t="s">
        <v>4</v>
      </c>
      <c r="H11" s="168" t="s">
        <v>5</v>
      </c>
      <c r="I11" s="169" t="s">
        <v>6</v>
      </c>
    </row>
    <row r="12" spans="2:15" ht="30" customHeight="1" thickBot="1" x14ac:dyDescent="0.3">
      <c r="B12" s="665" t="s">
        <v>421</v>
      </c>
      <c r="C12" s="792"/>
      <c r="D12" s="792"/>
      <c r="E12" s="792"/>
      <c r="F12" s="792"/>
      <c r="G12" s="792"/>
      <c r="H12" s="792"/>
      <c r="I12" s="792"/>
      <c r="J12" s="5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830" t="s">
        <v>422</v>
      </c>
      <c r="D13" s="33" t="s">
        <v>423</v>
      </c>
      <c r="E13" s="783">
        <v>3.2</v>
      </c>
      <c r="F13" s="32">
        <v>240</v>
      </c>
      <c r="G13" s="33">
        <v>220</v>
      </c>
      <c r="H13" s="32">
        <v>210</v>
      </c>
      <c r="I13" s="801">
        <v>150</v>
      </c>
    </row>
    <row r="14" spans="2:15" ht="15" customHeight="1" x14ac:dyDescent="0.25">
      <c r="B14" s="35">
        <v>2</v>
      </c>
      <c r="C14" s="831"/>
      <c r="D14" s="49" t="s">
        <v>424</v>
      </c>
      <c r="E14" s="784"/>
      <c r="F14" s="50">
        <v>270</v>
      </c>
      <c r="G14" s="49">
        <v>250</v>
      </c>
      <c r="H14" s="50">
        <v>240</v>
      </c>
      <c r="I14" s="799"/>
    </row>
    <row r="15" spans="2:15" ht="15" customHeight="1" thickBot="1" x14ac:dyDescent="0.3">
      <c r="B15" s="35">
        <v>3</v>
      </c>
      <c r="C15" s="832"/>
      <c r="D15" s="38" t="s">
        <v>425</v>
      </c>
      <c r="E15" s="785"/>
      <c r="F15" s="37">
        <v>390</v>
      </c>
      <c r="G15" s="38">
        <v>350</v>
      </c>
      <c r="H15" s="37">
        <v>330</v>
      </c>
      <c r="I15" s="800"/>
    </row>
    <row r="16" spans="2:15" ht="30" customHeight="1" thickTop="1" thickBot="1" x14ac:dyDescent="0.3">
      <c r="B16" s="665" t="s">
        <v>426</v>
      </c>
      <c r="C16" s="665"/>
      <c r="D16" s="665"/>
      <c r="E16" s="665"/>
      <c r="F16" s="665"/>
      <c r="G16" s="665"/>
      <c r="H16" s="665"/>
      <c r="I16" s="665"/>
      <c r="J16" s="5"/>
      <c r="K16" s="5"/>
      <c r="L16" s="5"/>
      <c r="M16" s="5"/>
      <c r="N16" s="5"/>
      <c r="O16" s="5"/>
    </row>
    <row r="17" spans="2:9" ht="15" customHeight="1" thickTop="1" x14ac:dyDescent="0.25">
      <c r="B17" s="30">
        <v>1</v>
      </c>
      <c r="C17" s="827" t="s">
        <v>1034</v>
      </c>
      <c r="D17" s="811" t="s">
        <v>8</v>
      </c>
      <c r="E17" s="33">
        <v>10</v>
      </c>
      <c r="F17" s="32"/>
      <c r="G17" s="33"/>
      <c r="H17" s="32"/>
      <c r="I17" s="48">
        <v>80</v>
      </c>
    </row>
    <row r="18" spans="2:9" ht="15" customHeight="1" x14ac:dyDescent="0.25">
      <c r="B18" s="35">
        <v>2</v>
      </c>
      <c r="C18" s="828"/>
      <c r="D18" s="825"/>
      <c r="E18" s="49">
        <v>16</v>
      </c>
      <c r="F18" s="55">
        <v>1850</v>
      </c>
      <c r="G18" s="131">
        <v>1680</v>
      </c>
      <c r="H18" s="55">
        <v>1590</v>
      </c>
      <c r="I18" s="51">
        <v>50</v>
      </c>
    </row>
    <row r="19" spans="2:9" ht="15" customHeight="1" x14ac:dyDescent="0.25">
      <c r="B19" s="35">
        <v>3</v>
      </c>
      <c r="C19" s="828"/>
      <c r="D19" s="825"/>
      <c r="E19" s="49">
        <v>18</v>
      </c>
      <c r="F19" s="50"/>
      <c r="G19" s="49"/>
      <c r="H19" s="50"/>
      <c r="I19" s="51">
        <v>45</v>
      </c>
    </row>
    <row r="20" spans="2:9" ht="15" customHeight="1" x14ac:dyDescent="0.25">
      <c r="B20" s="35">
        <v>4</v>
      </c>
      <c r="C20" s="828"/>
      <c r="D20" s="825"/>
      <c r="E20" s="49">
        <v>22</v>
      </c>
      <c r="F20" s="50">
        <v>2950</v>
      </c>
      <c r="G20" s="49">
        <v>2650</v>
      </c>
      <c r="H20" s="50">
        <v>2540</v>
      </c>
      <c r="I20" s="51">
        <v>35</v>
      </c>
    </row>
    <row r="21" spans="2:9" ht="15" customHeight="1" thickBot="1" x14ac:dyDescent="0.3">
      <c r="B21" s="35">
        <v>5</v>
      </c>
      <c r="C21" s="829"/>
      <c r="D21" s="826"/>
      <c r="E21" s="38">
        <v>25</v>
      </c>
      <c r="F21" s="53"/>
      <c r="G21" s="47"/>
      <c r="H21" s="53"/>
      <c r="I21" s="57">
        <v>32</v>
      </c>
    </row>
    <row r="22" spans="2:9" ht="8.1" customHeight="1" thickTop="1" thickBot="1" x14ac:dyDescent="0.3">
      <c r="B22" s="35"/>
      <c r="C22" s="368"/>
      <c r="D22" s="269"/>
      <c r="E22" s="269"/>
      <c r="F22" s="377"/>
      <c r="G22" s="171"/>
      <c r="H22" s="171"/>
      <c r="I22" s="99"/>
    </row>
    <row r="23" spans="2:9" ht="15" customHeight="1" thickTop="1" x14ac:dyDescent="0.25">
      <c r="B23" s="35">
        <v>6</v>
      </c>
      <c r="C23" s="662" t="s">
        <v>1430</v>
      </c>
      <c r="D23" s="33" t="s">
        <v>428</v>
      </c>
      <c r="E23" s="33">
        <v>16</v>
      </c>
      <c r="F23" s="32">
        <v>1490</v>
      </c>
      <c r="G23" s="33">
        <v>1350</v>
      </c>
      <c r="H23" s="32">
        <v>1280</v>
      </c>
      <c r="I23" s="48">
        <v>38</v>
      </c>
    </row>
    <row r="24" spans="2:9" ht="15" customHeight="1" x14ac:dyDescent="0.25">
      <c r="B24" s="35">
        <v>7</v>
      </c>
      <c r="C24" s="663"/>
      <c r="D24" s="49" t="s">
        <v>427</v>
      </c>
      <c r="E24" s="49">
        <v>16</v>
      </c>
      <c r="F24" s="50">
        <v>1740</v>
      </c>
      <c r="G24" s="49">
        <v>1580</v>
      </c>
      <c r="H24" s="50">
        <v>1540</v>
      </c>
      <c r="I24" s="51">
        <v>38</v>
      </c>
    </row>
    <row r="25" spans="2:9" ht="15" customHeight="1" x14ac:dyDescent="0.25">
      <c r="B25" s="35">
        <v>8</v>
      </c>
      <c r="C25" s="663"/>
      <c r="D25" s="797" t="s">
        <v>8</v>
      </c>
      <c r="E25" s="49">
        <v>16</v>
      </c>
      <c r="F25" s="50"/>
      <c r="G25" s="49"/>
      <c r="H25" s="50"/>
      <c r="I25" s="51">
        <v>38</v>
      </c>
    </row>
    <row r="26" spans="2:9" ht="15" customHeight="1" x14ac:dyDescent="0.25">
      <c r="B26" s="35">
        <v>9</v>
      </c>
      <c r="C26" s="663"/>
      <c r="D26" s="784"/>
      <c r="E26" s="49">
        <v>18</v>
      </c>
      <c r="F26" s="50"/>
      <c r="G26" s="49"/>
      <c r="H26" s="50"/>
      <c r="I26" s="51">
        <v>26</v>
      </c>
    </row>
    <row r="27" spans="2:9" ht="15" customHeight="1" x14ac:dyDescent="0.25">
      <c r="B27" s="35">
        <v>10</v>
      </c>
      <c r="C27" s="663"/>
      <c r="D27" s="784"/>
      <c r="E27" s="49">
        <v>22</v>
      </c>
      <c r="F27" s="50"/>
      <c r="G27" s="49"/>
      <c r="H27" s="50"/>
      <c r="I27" s="51">
        <v>24</v>
      </c>
    </row>
    <row r="28" spans="2:9" ht="15" customHeight="1" thickBot="1" x14ac:dyDescent="0.3">
      <c r="B28" s="35">
        <v>11</v>
      </c>
      <c r="C28" s="664"/>
      <c r="D28" s="785"/>
      <c r="E28" s="38">
        <v>25</v>
      </c>
      <c r="F28" s="37"/>
      <c r="G28" s="38"/>
      <c r="H28" s="37"/>
      <c r="I28" s="57">
        <v>20</v>
      </c>
    </row>
    <row r="29" spans="2:9" ht="8.1" customHeight="1" thickTop="1" thickBot="1" x14ac:dyDescent="0.3">
      <c r="B29" s="35"/>
      <c r="C29" s="40"/>
      <c r="D29" s="41"/>
      <c r="E29" s="41"/>
      <c r="F29" s="86"/>
      <c r="G29" s="171"/>
      <c r="H29" s="171"/>
      <c r="I29" s="99"/>
    </row>
    <row r="30" spans="2:9" ht="15" customHeight="1" thickTop="1" thickBot="1" x14ac:dyDescent="0.3">
      <c r="B30" s="35">
        <v>12</v>
      </c>
      <c r="C30" s="325" t="s">
        <v>1101</v>
      </c>
      <c r="D30" s="378" t="s">
        <v>17</v>
      </c>
      <c r="E30" s="33">
        <v>16</v>
      </c>
      <c r="F30" s="32"/>
      <c r="G30" s="33"/>
      <c r="H30" s="32"/>
      <c r="I30" s="48">
        <v>38</v>
      </c>
    </row>
    <row r="31" spans="2:9" ht="8.1" customHeight="1" thickTop="1" thickBot="1" x14ac:dyDescent="0.3">
      <c r="B31" s="35"/>
      <c r="C31" s="40"/>
      <c r="D31" s="41"/>
      <c r="E31" s="41"/>
      <c r="F31" s="86"/>
      <c r="G31" s="171"/>
      <c r="H31" s="171"/>
      <c r="I31" s="99"/>
    </row>
    <row r="32" spans="2:9" ht="15" customHeight="1" thickTop="1" thickBot="1" x14ac:dyDescent="0.3">
      <c r="B32" s="35">
        <v>13</v>
      </c>
      <c r="C32" s="42" t="s">
        <v>1100</v>
      </c>
      <c r="D32" s="41" t="s">
        <v>427</v>
      </c>
      <c r="E32" s="43">
        <v>16</v>
      </c>
      <c r="F32" s="45">
        <v>1740</v>
      </c>
      <c r="G32" s="43">
        <v>1580</v>
      </c>
      <c r="H32" s="45">
        <v>1550</v>
      </c>
      <c r="I32" s="58">
        <v>45</v>
      </c>
    </row>
    <row r="33" spans="2:15" ht="8.1" customHeight="1" thickTop="1" thickBot="1" x14ac:dyDescent="0.3">
      <c r="B33" s="35"/>
      <c r="C33" s="368"/>
      <c r="D33" s="269"/>
      <c r="E33" s="269"/>
      <c r="F33" s="377"/>
      <c r="G33" s="171"/>
      <c r="H33" s="171"/>
      <c r="I33" s="99"/>
    </row>
    <row r="34" spans="2:15" ht="15" customHeight="1" thickTop="1" x14ac:dyDescent="0.25">
      <c r="B34" s="35">
        <v>14</v>
      </c>
      <c r="C34" s="502" t="s">
        <v>980</v>
      </c>
      <c r="D34" s="497" t="s">
        <v>427</v>
      </c>
      <c r="E34" s="33">
        <v>16</v>
      </c>
      <c r="F34" s="32"/>
      <c r="G34" s="33"/>
      <c r="H34" s="32"/>
      <c r="I34" s="48">
        <v>45</v>
      </c>
    </row>
    <row r="35" spans="2:15" ht="18.75" customHeight="1" x14ac:dyDescent="0.25">
      <c r="B35" s="35">
        <v>15</v>
      </c>
      <c r="C35" s="499" t="s">
        <v>980</v>
      </c>
      <c r="D35" s="784" t="s">
        <v>8</v>
      </c>
      <c r="E35" s="131">
        <v>16</v>
      </c>
      <c r="F35" s="55"/>
      <c r="G35" s="131"/>
      <c r="H35" s="55"/>
      <c r="I35" s="180">
        <v>40</v>
      </c>
    </row>
    <row r="36" spans="2:15" ht="15" customHeight="1" thickBot="1" x14ac:dyDescent="0.3">
      <c r="B36" s="35">
        <v>16</v>
      </c>
      <c r="C36" s="331" t="s">
        <v>980</v>
      </c>
      <c r="D36" s="785"/>
      <c r="E36" s="38">
        <v>16</v>
      </c>
      <c r="F36" s="37"/>
      <c r="G36" s="38"/>
      <c r="H36" s="37"/>
      <c r="I36" s="57">
        <v>42</v>
      </c>
    </row>
    <row r="37" spans="2:15" ht="8.25" customHeight="1" thickTop="1" thickBot="1" x14ac:dyDescent="0.3">
      <c r="B37" s="35"/>
      <c r="C37" s="389"/>
      <c r="D37" s="378"/>
      <c r="E37" s="378"/>
      <c r="F37" s="565"/>
      <c r="G37" s="171"/>
      <c r="H37" s="171"/>
      <c r="I37" s="99"/>
    </row>
    <row r="38" spans="2:15" ht="15" customHeight="1" thickTop="1" x14ac:dyDescent="0.25">
      <c r="B38" s="35">
        <v>17</v>
      </c>
      <c r="C38" s="502" t="s">
        <v>1033</v>
      </c>
      <c r="D38" s="33" t="s">
        <v>17</v>
      </c>
      <c r="E38" s="33">
        <v>16</v>
      </c>
      <c r="F38" s="32">
        <v>1395</v>
      </c>
      <c r="G38" s="33">
        <v>1290</v>
      </c>
      <c r="H38" s="32">
        <v>1250</v>
      </c>
      <c r="I38" s="48">
        <v>54</v>
      </c>
    </row>
    <row r="39" spans="2:15" ht="15" customHeight="1" x14ac:dyDescent="0.25">
      <c r="B39" s="35">
        <v>18</v>
      </c>
      <c r="C39" s="566" t="s">
        <v>1033</v>
      </c>
      <c r="D39" s="131" t="s">
        <v>8</v>
      </c>
      <c r="E39" s="131">
        <v>10</v>
      </c>
      <c r="F39" s="55"/>
      <c r="G39" s="131"/>
      <c r="H39" s="55"/>
      <c r="I39" s="180">
        <v>65</v>
      </c>
    </row>
    <row r="40" spans="2:15" ht="15" customHeight="1" x14ac:dyDescent="0.25">
      <c r="B40" s="35">
        <v>19</v>
      </c>
      <c r="C40" s="566" t="s">
        <v>1033</v>
      </c>
      <c r="D40" s="131" t="s">
        <v>1516</v>
      </c>
      <c r="E40" s="131">
        <v>16</v>
      </c>
      <c r="F40" s="55">
        <v>440</v>
      </c>
      <c r="G40" s="131">
        <v>385</v>
      </c>
      <c r="H40" s="55">
        <v>350</v>
      </c>
      <c r="I40" s="180">
        <v>58</v>
      </c>
    </row>
    <row r="41" spans="2:15" ht="15" customHeight="1" x14ac:dyDescent="0.25">
      <c r="B41" s="35">
        <v>20</v>
      </c>
      <c r="C41" s="566" t="s">
        <v>1033</v>
      </c>
      <c r="D41" s="131" t="s">
        <v>8</v>
      </c>
      <c r="E41" s="131">
        <v>16</v>
      </c>
      <c r="F41" s="55">
        <v>1830</v>
      </c>
      <c r="G41" s="131">
        <v>1660</v>
      </c>
      <c r="H41" s="55">
        <v>1595</v>
      </c>
      <c r="I41" s="180">
        <v>48</v>
      </c>
    </row>
    <row r="42" spans="2:15" ht="15" customHeight="1" x14ac:dyDescent="0.25">
      <c r="B42" s="35">
        <v>21</v>
      </c>
      <c r="C42" s="566" t="s">
        <v>1033</v>
      </c>
      <c r="D42" s="131" t="s">
        <v>8</v>
      </c>
      <c r="E42" s="131">
        <v>18</v>
      </c>
      <c r="F42" s="55">
        <v>2320</v>
      </c>
      <c r="G42" s="131"/>
      <c r="H42" s="55"/>
      <c r="I42" s="180">
        <v>35</v>
      </c>
    </row>
    <row r="43" spans="2:15" ht="15" customHeight="1" x14ac:dyDescent="0.25">
      <c r="B43" s="35">
        <v>22</v>
      </c>
      <c r="C43" s="566" t="s">
        <v>1033</v>
      </c>
      <c r="D43" s="131" t="s">
        <v>8</v>
      </c>
      <c r="E43" s="131">
        <v>22</v>
      </c>
      <c r="F43" s="55">
        <v>2950</v>
      </c>
      <c r="G43" s="131">
        <v>2650</v>
      </c>
      <c r="H43" s="55">
        <v>2550</v>
      </c>
      <c r="I43" s="180">
        <v>31</v>
      </c>
    </row>
    <row r="44" spans="2:15" ht="15" customHeight="1" thickBot="1" x14ac:dyDescent="0.3">
      <c r="B44" s="35">
        <v>23</v>
      </c>
      <c r="C44" s="391" t="s">
        <v>1033</v>
      </c>
      <c r="D44" s="47" t="s">
        <v>8</v>
      </c>
      <c r="E44" s="47">
        <v>25</v>
      </c>
      <c r="F44" s="53">
        <v>3350</v>
      </c>
      <c r="G44" s="47">
        <v>2940</v>
      </c>
      <c r="H44" s="53">
        <v>2870</v>
      </c>
      <c r="I44" s="59">
        <v>30</v>
      </c>
    </row>
    <row r="45" spans="2:15" ht="8.1" customHeight="1" thickTop="1" thickBot="1" x14ac:dyDescent="0.3">
      <c r="B45" s="35"/>
      <c r="C45" s="40"/>
      <c r="D45" s="41"/>
      <c r="E45" s="41"/>
      <c r="F45" s="86"/>
      <c r="G45" s="171"/>
      <c r="H45" s="171"/>
      <c r="I45" s="99"/>
    </row>
    <row r="46" spans="2:15" ht="15" customHeight="1" thickTop="1" x14ac:dyDescent="0.25">
      <c r="B46" s="35">
        <v>24</v>
      </c>
      <c r="C46" s="662" t="s">
        <v>429</v>
      </c>
      <c r="D46" s="783" t="s">
        <v>8</v>
      </c>
      <c r="E46" s="33">
        <v>16</v>
      </c>
      <c r="F46" s="32"/>
      <c r="G46" s="33"/>
      <c r="H46" s="32"/>
      <c r="I46" s="48"/>
    </row>
    <row r="47" spans="2:15" ht="15" customHeight="1" thickBot="1" x14ac:dyDescent="0.3">
      <c r="B47" s="35">
        <v>25</v>
      </c>
      <c r="C47" s="664"/>
      <c r="D47" s="785"/>
      <c r="E47" s="38">
        <v>25</v>
      </c>
      <c r="F47" s="37"/>
      <c r="G47" s="38"/>
      <c r="H47" s="37"/>
      <c r="I47" s="57"/>
    </row>
    <row r="48" spans="2:15" ht="30" customHeight="1" thickTop="1" thickBot="1" x14ac:dyDescent="0.3">
      <c r="B48" s="661" t="s">
        <v>430</v>
      </c>
      <c r="C48" s="661"/>
      <c r="D48" s="661"/>
      <c r="E48" s="661"/>
      <c r="F48" s="661"/>
      <c r="G48" s="661"/>
      <c r="H48" s="661"/>
      <c r="I48" s="661"/>
      <c r="J48" s="5"/>
      <c r="K48" s="5"/>
      <c r="L48" s="5"/>
      <c r="M48" s="5"/>
      <c r="N48" s="5"/>
      <c r="O48" s="5"/>
    </row>
    <row r="49" spans="2:9" ht="15" customHeight="1" thickTop="1" x14ac:dyDescent="0.25">
      <c r="B49" s="35">
        <v>1</v>
      </c>
      <c r="C49" s="662" t="s">
        <v>1431</v>
      </c>
      <c r="D49" s="33" t="s">
        <v>431</v>
      </c>
      <c r="E49" s="33">
        <v>9</v>
      </c>
      <c r="F49" s="32"/>
      <c r="G49" s="33"/>
      <c r="H49" s="32"/>
      <c r="I49" s="48">
        <v>96</v>
      </c>
    </row>
    <row r="50" spans="2:9" ht="15" customHeight="1" x14ac:dyDescent="0.25">
      <c r="B50" s="35">
        <v>2</v>
      </c>
      <c r="C50" s="663"/>
      <c r="D50" s="797" t="s">
        <v>423</v>
      </c>
      <c r="E50" s="49">
        <v>9</v>
      </c>
      <c r="F50" s="50">
        <v>880</v>
      </c>
      <c r="G50" s="49">
        <v>795</v>
      </c>
      <c r="H50" s="50">
        <v>760</v>
      </c>
      <c r="I50" s="51">
        <v>96</v>
      </c>
    </row>
    <row r="51" spans="2:9" ht="15" customHeight="1" x14ac:dyDescent="0.25">
      <c r="B51" s="35">
        <v>3</v>
      </c>
      <c r="C51" s="663"/>
      <c r="D51" s="784"/>
      <c r="E51" s="49">
        <v>12</v>
      </c>
      <c r="F51" s="50">
        <v>1100</v>
      </c>
      <c r="G51" s="49">
        <v>1015</v>
      </c>
      <c r="H51" s="50">
        <v>970</v>
      </c>
      <c r="I51" s="51">
        <v>72</v>
      </c>
    </row>
    <row r="52" spans="2:9" ht="15" customHeight="1" x14ac:dyDescent="0.25">
      <c r="B52" s="35">
        <v>4</v>
      </c>
      <c r="C52" s="663"/>
      <c r="D52" s="784"/>
      <c r="E52" s="49" t="s">
        <v>1104</v>
      </c>
      <c r="F52" s="50">
        <v>1360</v>
      </c>
      <c r="G52" s="49">
        <v>1250</v>
      </c>
      <c r="H52" s="50">
        <v>1195</v>
      </c>
      <c r="I52" s="51">
        <v>58</v>
      </c>
    </row>
    <row r="53" spans="2:9" ht="15" customHeight="1" x14ac:dyDescent="0.25">
      <c r="B53" s="35">
        <v>5</v>
      </c>
      <c r="C53" s="663"/>
      <c r="D53" s="784"/>
      <c r="E53" s="49">
        <v>15</v>
      </c>
      <c r="F53" s="50">
        <v>1340</v>
      </c>
      <c r="G53" s="49">
        <v>1235</v>
      </c>
      <c r="H53" s="50">
        <v>1180</v>
      </c>
      <c r="I53" s="51">
        <v>58</v>
      </c>
    </row>
    <row r="54" spans="2:9" ht="15" customHeight="1" x14ac:dyDescent="0.25">
      <c r="B54" s="35">
        <v>6</v>
      </c>
      <c r="C54" s="663"/>
      <c r="D54" s="784"/>
      <c r="E54" s="49">
        <v>18</v>
      </c>
      <c r="F54" s="50">
        <v>1610</v>
      </c>
      <c r="G54" s="49">
        <v>1480</v>
      </c>
      <c r="H54" s="50">
        <v>1420</v>
      </c>
      <c r="I54" s="51">
        <v>48</v>
      </c>
    </row>
    <row r="55" spans="2:9" ht="15" customHeight="1" x14ac:dyDescent="0.25">
      <c r="B55" s="35">
        <v>7</v>
      </c>
      <c r="C55" s="663"/>
      <c r="D55" s="784"/>
      <c r="E55" s="49">
        <v>22</v>
      </c>
      <c r="F55" s="50">
        <v>2015</v>
      </c>
      <c r="G55" s="49">
        <v>1860</v>
      </c>
      <c r="H55" s="50">
        <v>1775</v>
      </c>
      <c r="I55" s="51">
        <v>40</v>
      </c>
    </row>
    <row r="56" spans="2:9" ht="15" customHeight="1" thickBot="1" x14ac:dyDescent="0.3">
      <c r="B56" s="35">
        <v>8</v>
      </c>
      <c r="C56" s="664"/>
      <c r="D56" s="785"/>
      <c r="E56" s="38">
        <v>25</v>
      </c>
      <c r="F56" s="37">
        <v>2290</v>
      </c>
      <c r="G56" s="38">
        <v>2110</v>
      </c>
      <c r="H56" s="37">
        <v>2015</v>
      </c>
      <c r="I56" s="57">
        <v>35</v>
      </c>
    </row>
    <row r="57" spans="2:9" ht="7.5" customHeight="1" thickTop="1" x14ac:dyDescent="0.25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25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25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">
      <c r="B60" s="8"/>
      <c r="C60" s="10"/>
      <c r="D60" s="6"/>
      <c r="E60" s="6"/>
      <c r="F60" s="21"/>
      <c r="G60" s="11"/>
      <c r="H60" s="11"/>
      <c r="I60" s="6"/>
    </row>
    <row r="61" spans="2:9" ht="24.95" customHeight="1" thickTop="1" x14ac:dyDescent="0.25">
      <c r="B61" s="8"/>
      <c r="C61" s="10"/>
      <c r="D61" s="6"/>
      <c r="E61" s="6"/>
      <c r="F61" s="19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>
      <c r="B64" s="8"/>
      <c r="C64" s="10"/>
      <c r="D64" s="6"/>
      <c r="E64" s="6"/>
      <c r="F64" s="11"/>
      <c r="G64" s="11"/>
      <c r="H64" s="11"/>
      <c r="I64" s="6"/>
    </row>
    <row r="65" spans="2:9" ht="24.95" customHeight="1" x14ac:dyDescent="0.25">
      <c r="B65" s="8"/>
      <c r="C65" s="10"/>
      <c r="D65" s="6"/>
      <c r="E65" s="6"/>
      <c r="F65" s="11"/>
      <c r="G65" s="11"/>
      <c r="H65" s="11"/>
      <c r="I65" s="6"/>
    </row>
    <row r="66" spans="2:9" ht="24.95" customHeight="1" x14ac:dyDescent="0.25">
      <c r="B66" s="8"/>
      <c r="C66" s="10"/>
      <c r="D66" s="6"/>
      <c r="E66" s="6"/>
      <c r="F66" s="11"/>
      <c r="G66" s="11"/>
      <c r="H66" s="11"/>
      <c r="I66" s="6"/>
    </row>
    <row r="67" spans="2:9" ht="24.95" customHeight="1" x14ac:dyDescent="0.25"/>
    <row r="68" spans="2:9" ht="24.95" customHeight="1" x14ac:dyDescent="0.25"/>
    <row r="69" spans="2:9" ht="24.95" customHeight="1" x14ac:dyDescent="0.25"/>
    <row r="70" spans="2:9" ht="24.95" customHeight="1" x14ac:dyDescent="0.25"/>
    <row r="71" spans="2:9" ht="24.95" customHeight="1" x14ac:dyDescent="0.25"/>
    <row r="72" spans="2:9" ht="24.95" customHeight="1" x14ac:dyDescent="0.25"/>
    <row r="73" spans="2:9" ht="24.95" customHeight="1" x14ac:dyDescent="0.25"/>
    <row r="74" spans="2:9" ht="24.95" customHeight="1" x14ac:dyDescent="0.25"/>
    <row r="75" spans="2:9" ht="24.95" customHeight="1" x14ac:dyDescent="0.25"/>
    <row r="76" spans="2:9" ht="24.95" customHeight="1" x14ac:dyDescent="0.25"/>
    <row r="77" spans="2:9" ht="24.95" customHeight="1" x14ac:dyDescent="0.25"/>
    <row r="78" spans="2:9" ht="24.95" customHeight="1" x14ac:dyDescent="0.25"/>
    <row r="79" spans="2:9" ht="24.95" customHeight="1" x14ac:dyDescent="0.25"/>
    <row r="80" spans="2:9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24.95" customHeight="1" x14ac:dyDescent="0.25"/>
    <row r="99" spans="2:9" ht="24.95" customHeight="1" x14ac:dyDescent="0.25"/>
    <row r="100" spans="2:9" ht="24.95" customHeight="1" x14ac:dyDescent="0.25"/>
    <row r="101" spans="2:9" ht="6" customHeight="1" x14ac:dyDescent="0.25"/>
    <row r="102" spans="2:9" ht="10.5" customHeight="1" x14ac:dyDescent="0.25"/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B150" s="8"/>
      <c r="C150" s="10"/>
      <c r="D150" s="6"/>
      <c r="E150" s="6"/>
      <c r="F150" s="11"/>
      <c r="G150" s="11"/>
      <c r="H150" s="11"/>
      <c r="I150" s="6"/>
    </row>
    <row r="151" spans="2:9" ht="18.75" x14ac:dyDescent="0.25">
      <c r="B151" s="8"/>
      <c r="C151" s="10"/>
      <c r="D151" s="6"/>
      <c r="E151" s="6"/>
      <c r="F151" s="11"/>
      <c r="G151" s="11"/>
      <c r="H151" s="11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25">
      <c r="C182" s="10"/>
      <c r="D182" s="6"/>
      <c r="E182" s="6"/>
      <c r="F182" s="12"/>
      <c r="G182" s="11"/>
      <c r="H182" s="12"/>
      <c r="I182" s="6"/>
    </row>
    <row r="183" spans="3:9" ht="18.75" x14ac:dyDescent="0.25">
      <c r="C183" s="10"/>
      <c r="D183" s="6"/>
      <c r="E183" s="6"/>
      <c r="F183" s="12"/>
      <c r="G183" s="11"/>
      <c r="H183" s="12"/>
      <c r="I183" s="6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5"/>
      <c r="H215" s="14"/>
      <c r="I215" s="13"/>
    </row>
    <row r="216" spans="3:9" ht="18.75" x14ac:dyDescent="0.3">
      <c r="C216" s="10"/>
      <c r="D216" s="13"/>
      <c r="E216" s="13"/>
      <c r="F216" s="14"/>
      <c r="G216" s="15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13"/>
      <c r="E266" s="13"/>
      <c r="F266" s="14"/>
      <c r="G266" s="14"/>
      <c r="H266" s="14"/>
      <c r="I266" s="13"/>
    </row>
    <row r="267" spans="3:9" ht="18.75" x14ac:dyDescent="0.3">
      <c r="C267" s="10"/>
      <c r="D267" s="13"/>
      <c r="E267" s="13"/>
      <c r="F267" s="14"/>
      <c r="G267" s="14"/>
      <c r="H267" s="14"/>
      <c r="I267" s="13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C282" s="10"/>
      <c r="D282" s="7"/>
      <c r="E282" s="7"/>
      <c r="F282" s="16"/>
      <c r="G282" s="16"/>
      <c r="H282" s="16"/>
      <c r="I282" s="7"/>
    </row>
    <row r="283" spans="3:9" ht="18.75" x14ac:dyDescent="0.3">
      <c r="C283" s="10"/>
      <c r="D283" s="7"/>
      <c r="E283" s="7"/>
      <c r="F283" s="16"/>
      <c r="G283" s="16"/>
      <c r="H283" s="16"/>
      <c r="I283" s="7"/>
    </row>
    <row r="284" spans="3:9" ht="18.75" x14ac:dyDescent="0.3">
      <c r="C284" s="10"/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ht="18.75" x14ac:dyDescent="0.3">
      <c r="D329" s="7"/>
      <c r="E329" s="7"/>
      <c r="F329" s="16"/>
      <c r="G329" s="16"/>
      <c r="H329" s="16"/>
      <c r="I329" s="7"/>
    </row>
    <row r="330" spans="4:9" ht="18.75" x14ac:dyDescent="0.3">
      <c r="D330" s="7"/>
      <c r="E330" s="7"/>
      <c r="F330" s="16"/>
      <c r="G330" s="16"/>
      <c r="H330" s="16"/>
      <c r="I330" s="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  <row r="342" spans="6:8" x14ac:dyDescent="0.25">
      <c r="F342" s="17"/>
      <c r="G342" s="17"/>
      <c r="H342" s="17"/>
    </row>
    <row r="343" spans="6:8" x14ac:dyDescent="0.25">
      <c r="F343" s="17"/>
      <c r="G343" s="17"/>
      <c r="H343" s="17"/>
    </row>
    <row r="344" spans="6:8" x14ac:dyDescent="0.25">
      <c r="F344" s="17"/>
      <c r="G344" s="17"/>
      <c r="H344" s="17"/>
    </row>
  </sheetData>
  <mergeCells count="15">
    <mergeCell ref="D35:D36"/>
    <mergeCell ref="B12:I12"/>
    <mergeCell ref="D17:D21"/>
    <mergeCell ref="C17:C21"/>
    <mergeCell ref="D25:D28"/>
    <mergeCell ref="C23:C28"/>
    <mergeCell ref="C13:C15"/>
    <mergeCell ref="E13:E15"/>
    <mergeCell ref="I13:I15"/>
    <mergeCell ref="B16:I16"/>
    <mergeCell ref="B48:I48"/>
    <mergeCell ref="C49:C56"/>
    <mergeCell ref="D50:D56"/>
    <mergeCell ref="C46:C47"/>
    <mergeCell ref="D46:D47"/>
  </mergeCells>
  <pageMargins left="0.7" right="0.7" top="0.75" bottom="0.75" header="0.3" footer="0.3"/>
  <pageSetup paperSize="9" scale="75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A3:O317"/>
  <sheetViews>
    <sheetView zoomScale="115" zoomScaleNormal="115" workbookViewId="0">
      <pane ySplit="11" topLeftCell="A178" activePane="bottomLeft" state="frozen"/>
      <selection pane="bottomLeft" activeCell="J18" sqref="J18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2.140625" style="1" customWidth="1"/>
    <col min="5" max="5" width="10.140625" style="1" customWidth="1"/>
    <col min="6" max="6" width="45.42578125" style="1" customWidth="1"/>
    <col min="7" max="7" width="1.7109375" style="1" customWidth="1"/>
    <col min="8" max="8" width="12.7109375" style="1" customWidth="1"/>
    <col min="9" max="16384" width="9.140625" style="1"/>
  </cols>
  <sheetData>
    <row r="3" spans="2:10" x14ac:dyDescent="0.25">
      <c r="B3" s="4"/>
    </row>
    <row r="6" spans="2:10" ht="9.75" customHeight="1" x14ac:dyDescent="0.25"/>
    <row r="7" spans="2:10" ht="9" customHeight="1" x14ac:dyDescent="0.25"/>
    <row r="9" spans="2:10" ht="6" customHeight="1" x14ac:dyDescent="0.25">
      <c r="B9" s="3"/>
      <c r="C9" s="3"/>
      <c r="D9" s="3"/>
      <c r="E9" s="3"/>
      <c r="F9" s="3"/>
      <c r="G9" s="3"/>
      <c r="H9" s="3"/>
    </row>
    <row r="10" spans="2:10" ht="5.25" customHeight="1" x14ac:dyDescent="0.25"/>
    <row r="11" spans="2:10" ht="37.5" customHeight="1" thickBot="1" x14ac:dyDescent="0.3">
      <c r="B11" s="27" t="s">
        <v>37</v>
      </c>
      <c r="C11" s="28" t="s">
        <v>36</v>
      </c>
      <c r="D11" s="28" t="s">
        <v>43</v>
      </c>
      <c r="E11" s="28" t="s">
        <v>44</v>
      </c>
      <c r="F11" s="28" t="s">
        <v>1</v>
      </c>
      <c r="G11" s="156"/>
      <c r="H11" s="159" t="s">
        <v>48</v>
      </c>
    </row>
    <row r="12" spans="2:10" ht="30" customHeight="1" thickTop="1" thickBot="1" x14ac:dyDescent="0.3">
      <c r="B12" s="661" t="s">
        <v>1552</v>
      </c>
      <c r="C12" s="833"/>
      <c r="D12" s="833"/>
      <c r="E12" s="833"/>
      <c r="F12" s="833"/>
      <c r="G12" s="834"/>
      <c r="H12" s="833"/>
    </row>
    <row r="13" spans="2:10" ht="20.100000000000001" customHeight="1" thickTop="1" x14ac:dyDescent="0.25">
      <c r="B13" s="35">
        <v>1</v>
      </c>
      <c r="C13" s="317"/>
      <c r="D13" s="504" t="s">
        <v>1541</v>
      </c>
      <c r="E13" s="131" t="s">
        <v>1546</v>
      </c>
      <c r="F13" s="469" t="s">
        <v>1547</v>
      </c>
      <c r="G13" s="690"/>
      <c r="H13" s="531">
        <v>22200</v>
      </c>
    </row>
    <row r="14" spans="2:10" ht="20.100000000000001" customHeight="1" x14ac:dyDescent="0.25">
      <c r="B14" s="35">
        <v>2</v>
      </c>
      <c r="C14" s="543"/>
      <c r="D14" s="183" t="s">
        <v>1543</v>
      </c>
      <c r="E14" s="131" t="s">
        <v>1546</v>
      </c>
      <c r="F14" s="469" t="s">
        <v>1548</v>
      </c>
      <c r="G14" s="690"/>
      <c r="H14" s="510">
        <v>22200</v>
      </c>
      <c r="I14"/>
    </row>
    <row r="15" spans="2:10" ht="20.100000000000001" customHeight="1" x14ac:dyDescent="0.25">
      <c r="B15" s="35">
        <v>3</v>
      </c>
      <c r="C15" s="105"/>
      <c r="D15" s="126" t="s">
        <v>1544</v>
      </c>
      <c r="E15" s="49" t="s">
        <v>1546</v>
      </c>
      <c r="F15" s="426" t="s">
        <v>1549</v>
      </c>
      <c r="G15" s="690"/>
      <c r="H15" s="510">
        <v>22200</v>
      </c>
      <c r="J15"/>
    </row>
    <row r="16" spans="2:10" ht="20.100000000000001" customHeight="1" x14ac:dyDescent="0.25">
      <c r="B16" s="35">
        <v>4</v>
      </c>
      <c r="C16" s="350"/>
      <c r="D16" s="349" t="s">
        <v>1545</v>
      </c>
      <c r="E16" s="326" t="s">
        <v>1546</v>
      </c>
      <c r="F16" s="468" t="s">
        <v>1550</v>
      </c>
      <c r="G16" s="690"/>
      <c r="H16" s="510">
        <v>22200</v>
      </c>
    </row>
    <row r="17" spans="1:12" ht="20.100000000000001" customHeight="1" thickBot="1" x14ac:dyDescent="0.3">
      <c r="B17" s="35">
        <v>5</v>
      </c>
      <c r="C17" s="187"/>
      <c r="D17" s="188" t="s">
        <v>1542</v>
      </c>
      <c r="E17" s="38" t="s">
        <v>1546</v>
      </c>
      <c r="F17" s="542" t="s">
        <v>1551</v>
      </c>
      <c r="G17" s="690"/>
      <c r="H17" s="511">
        <v>22200</v>
      </c>
      <c r="J17"/>
    </row>
    <row r="18" spans="1:12" ht="30" customHeight="1" thickTop="1" thickBot="1" x14ac:dyDescent="0.3">
      <c r="B18" s="665" t="s">
        <v>1031</v>
      </c>
      <c r="C18" s="702"/>
      <c r="D18" s="702"/>
      <c r="E18" s="702"/>
      <c r="F18" s="702"/>
      <c r="G18" s="703"/>
      <c r="H18" s="702"/>
      <c r="L18"/>
    </row>
    <row r="19" spans="1:12" ht="20.100000000000001" customHeight="1" thickTop="1" x14ac:dyDescent="0.25">
      <c r="B19" s="396">
        <v>1</v>
      </c>
      <c r="C19" s="102"/>
      <c r="D19" s="103" t="s">
        <v>54</v>
      </c>
      <c r="E19" s="33" t="s">
        <v>45</v>
      </c>
      <c r="F19" s="540" t="s">
        <v>55</v>
      </c>
      <c r="G19" s="690"/>
      <c r="H19" s="512"/>
    </row>
    <row r="20" spans="1:12" ht="20.100000000000001" customHeight="1" thickBot="1" x14ac:dyDescent="0.3">
      <c r="B20" s="35">
        <v>2</v>
      </c>
      <c r="C20" s="187"/>
      <c r="D20" s="188" t="s">
        <v>54</v>
      </c>
      <c r="E20" s="38" t="s">
        <v>46</v>
      </c>
      <c r="F20" s="542" t="s">
        <v>55</v>
      </c>
      <c r="G20" s="690"/>
      <c r="H20" s="513"/>
    </row>
    <row r="21" spans="1:12" ht="30" customHeight="1" thickTop="1" thickBot="1" x14ac:dyDescent="0.3">
      <c r="B21" s="665" t="s">
        <v>1030</v>
      </c>
      <c r="C21" s="702"/>
      <c r="D21" s="702"/>
      <c r="E21" s="702"/>
      <c r="F21" s="702"/>
      <c r="G21" s="703"/>
      <c r="H21" s="702"/>
    </row>
    <row r="22" spans="1:12" ht="20.100000000000001" customHeight="1" thickTop="1" x14ac:dyDescent="0.25">
      <c r="B22" s="263">
        <v>1</v>
      </c>
      <c r="C22" s="102"/>
      <c r="D22" s="119" t="s">
        <v>56</v>
      </c>
      <c r="E22" s="33" t="s">
        <v>45</v>
      </c>
      <c r="F22" s="540" t="s">
        <v>58</v>
      </c>
      <c r="G22" s="721"/>
      <c r="H22" s="509"/>
    </row>
    <row r="23" spans="1:12" ht="20.100000000000001" customHeight="1" x14ac:dyDescent="0.25">
      <c r="B23" s="35">
        <v>2</v>
      </c>
      <c r="C23" s="105"/>
      <c r="D23" s="106" t="s">
        <v>56</v>
      </c>
      <c r="E23" s="49" t="s">
        <v>46</v>
      </c>
      <c r="F23" s="426" t="s">
        <v>58</v>
      </c>
      <c r="G23" s="722"/>
      <c r="H23" s="510">
        <v>4000</v>
      </c>
    </row>
    <row r="24" spans="1:12" ht="20.100000000000001" customHeight="1" x14ac:dyDescent="0.25">
      <c r="B24" s="35">
        <v>3</v>
      </c>
      <c r="C24" s="105"/>
      <c r="D24" s="120" t="s">
        <v>56</v>
      </c>
      <c r="E24" s="49" t="s">
        <v>57</v>
      </c>
      <c r="F24" s="426" t="s">
        <v>58</v>
      </c>
      <c r="G24" s="722"/>
      <c r="H24" s="510"/>
    </row>
    <row r="25" spans="1:12" ht="20.100000000000001" customHeight="1" x14ac:dyDescent="0.25">
      <c r="A25" s="270"/>
      <c r="B25" s="307">
        <v>4</v>
      </c>
      <c r="C25" s="360"/>
      <c r="D25" s="361" t="s">
        <v>82</v>
      </c>
      <c r="E25" s="362" t="s">
        <v>81</v>
      </c>
      <c r="F25" s="541" t="s">
        <v>83</v>
      </c>
      <c r="G25" s="723"/>
      <c r="H25" s="510">
        <v>4000</v>
      </c>
    </row>
    <row r="26" spans="1:12" ht="20.100000000000001" customHeight="1" x14ac:dyDescent="0.25">
      <c r="A26" s="270"/>
      <c r="B26" s="307">
        <v>5</v>
      </c>
      <c r="C26" s="105"/>
      <c r="D26" s="137" t="s">
        <v>82</v>
      </c>
      <c r="E26" s="138" t="s">
        <v>45</v>
      </c>
      <c r="F26" s="421" t="s">
        <v>83</v>
      </c>
      <c r="G26" s="723"/>
      <c r="H26" s="510">
        <v>4000</v>
      </c>
    </row>
    <row r="27" spans="1:12" ht="20.100000000000001" customHeight="1" thickBot="1" x14ac:dyDescent="0.3">
      <c r="B27" s="35">
        <v>6</v>
      </c>
      <c r="C27" s="187"/>
      <c r="D27" s="196" t="s">
        <v>82</v>
      </c>
      <c r="E27" s="529" t="s">
        <v>135</v>
      </c>
      <c r="F27" s="530" t="s">
        <v>83</v>
      </c>
      <c r="G27" s="723"/>
      <c r="H27" s="511">
        <v>4000</v>
      </c>
    </row>
    <row r="28" spans="1:12" ht="30" customHeight="1" thickTop="1" thickBot="1" x14ac:dyDescent="0.3">
      <c r="B28" s="665" t="s">
        <v>1029</v>
      </c>
      <c r="C28" s="702"/>
      <c r="D28" s="702"/>
      <c r="E28" s="702"/>
      <c r="F28" s="702"/>
      <c r="G28" s="703"/>
      <c r="H28" s="702"/>
    </row>
    <row r="29" spans="1:12" ht="20.100000000000001" customHeight="1" thickTop="1" x14ac:dyDescent="0.25">
      <c r="B29" s="396">
        <v>1</v>
      </c>
      <c r="C29" s="102"/>
      <c r="D29" s="123" t="s">
        <v>61</v>
      </c>
      <c r="E29" s="33" t="s">
        <v>46</v>
      </c>
      <c r="F29" s="420" t="s">
        <v>71</v>
      </c>
      <c r="G29" s="125"/>
      <c r="H29" s="509">
        <v>4000</v>
      </c>
    </row>
    <row r="30" spans="1:12" ht="19.5" customHeight="1" x14ac:dyDescent="0.25">
      <c r="B30" s="35">
        <v>2</v>
      </c>
      <c r="C30" s="105"/>
      <c r="D30" s="126" t="s">
        <v>62</v>
      </c>
      <c r="E30" s="49" t="s">
        <v>46</v>
      </c>
      <c r="F30" s="421" t="s">
        <v>72</v>
      </c>
      <c r="G30" s="125"/>
      <c r="H30" s="510">
        <v>4000</v>
      </c>
    </row>
    <row r="31" spans="1:12" ht="20.100000000000001" customHeight="1" x14ac:dyDescent="0.25">
      <c r="B31" s="35">
        <v>3</v>
      </c>
      <c r="C31" s="105"/>
      <c r="D31" s="126" t="s">
        <v>63</v>
      </c>
      <c r="E31" s="49" t="s">
        <v>46</v>
      </c>
      <c r="F31" s="421" t="s">
        <v>73</v>
      </c>
      <c r="G31" s="125"/>
      <c r="H31" s="510">
        <v>4000</v>
      </c>
      <c r="K31"/>
    </row>
    <row r="32" spans="1:12" ht="20.100000000000001" customHeight="1" x14ac:dyDescent="0.25">
      <c r="B32" s="35">
        <v>4</v>
      </c>
      <c r="C32" s="105"/>
      <c r="D32" s="137" t="s">
        <v>84</v>
      </c>
      <c r="E32" s="138" t="s">
        <v>46</v>
      </c>
      <c r="F32" s="537" t="s">
        <v>93</v>
      </c>
      <c r="G32" s="125"/>
      <c r="H32" s="510">
        <v>4000</v>
      </c>
    </row>
    <row r="33" spans="2:8" ht="20.100000000000001" customHeight="1" x14ac:dyDescent="0.25">
      <c r="B33" s="35">
        <v>5</v>
      </c>
      <c r="C33" s="350"/>
      <c r="D33" s="349" t="s">
        <v>64</v>
      </c>
      <c r="E33" s="326" t="s">
        <v>46</v>
      </c>
      <c r="F33" s="422" t="s">
        <v>74</v>
      </c>
      <c r="G33" s="125"/>
      <c r="H33" s="510">
        <v>4000</v>
      </c>
    </row>
    <row r="34" spans="2:8" ht="20.100000000000001" customHeight="1" x14ac:dyDescent="0.25">
      <c r="B34" s="35">
        <v>6</v>
      </c>
      <c r="C34" s="105"/>
      <c r="D34" s="137" t="s">
        <v>85</v>
      </c>
      <c r="E34" s="138" t="s">
        <v>92</v>
      </c>
      <c r="F34" s="537" t="s">
        <v>94</v>
      </c>
      <c r="G34" s="125"/>
      <c r="H34" s="510"/>
    </row>
    <row r="35" spans="2:8" ht="20.100000000000001" customHeight="1" x14ac:dyDescent="0.25">
      <c r="B35" s="35">
        <v>7</v>
      </c>
      <c r="C35" s="105"/>
      <c r="D35" s="137" t="s">
        <v>86</v>
      </c>
      <c r="E35" s="138" t="s">
        <v>92</v>
      </c>
      <c r="F35" s="537" t="s">
        <v>95</v>
      </c>
      <c r="G35" s="125"/>
      <c r="H35" s="510">
        <v>4000</v>
      </c>
    </row>
    <row r="36" spans="2:8" ht="20.100000000000001" customHeight="1" x14ac:dyDescent="0.25">
      <c r="B36" s="35">
        <v>8</v>
      </c>
      <c r="C36" s="105"/>
      <c r="D36" s="126" t="s">
        <v>65</v>
      </c>
      <c r="E36" s="49" t="s">
        <v>46</v>
      </c>
      <c r="F36" s="426" t="s">
        <v>75</v>
      </c>
      <c r="G36" s="125"/>
      <c r="H36" s="510">
        <v>4000</v>
      </c>
    </row>
    <row r="37" spans="2:8" ht="20.100000000000001" customHeight="1" x14ac:dyDescent="0.25">
      <c r="B37" s="35">
        <v>9</v>
      </c>
      <c r="C37" s="105"/>
      <c r="D37" s="126" t="s">
        <v>65</v>
      </c>
      <c r="E37" s="49" t="s">
        <v>45</v>
      </c>
      <c r="F37" s="426" t="s">
        <v>75</v>
      </c>
      <c r="G37" s="125"/>
      <c r="H37" s="510">
        <v>4000</v>
      </c>
    </row>
    <row r="38" spans="2:8" ht="20.100000000000001" customHeight="1" x14ac:dyDescent="0.25">
      <c r="B38" s="35">
        <v>10</v>
      </c>
      <c r="C38" s="105"/>
      <c r="D38" s="126" t="s">
        <v>66</v>
      </c>
      <c r="E38" s="49" t="s">
        <v>46</v>
      </c>
      <c r="F38" s="424" t="s">
        <v>76</v>
      </c>
      <c r="G38" s="125"/>
      <c r="H38" s="510">
        <v>4000</v>
      </c>
    </row>
    <row r="39" spans="2:8" ht="20.100000000000001" customHeight="1" x14ac:dyDescent="0.25">
      <c r="B39" s="35">
        <v>11</v>
      </c>
      <c r="C39" s="105"/>
      <c r="D39" s="126" t="s">
        <v>67</v>
      </c>
      <c r="E39" s="49" t="s">
        <v>46</v>
      </c>
      <c r="F39" s="538" t="s">
        <v>77</v>
      </c>
      <c r="G39" s="125"/>
      <c r="H39" s="510">
        <v>4000</v>
      </c>
    </row>
    <row r="40" spans="2:8" ht="20.100000000000001" customHeight="1" x14ac:dyDescent="0.25">
      <c r="B40" s="35">
        <v>12</v>
      </c>
      <c r="C40" s="105"/>
      <c r="D40" s="137" t="s">
        <v>87</v>
      </c>
      <c r="E40" s="138" t="s">
        <v>46</v>
      </c>
      <c r="F40" s="537" t="s">
        <v>96</v>
      </c>
      <c r="G40" s="125"/>
      <c r="H40" s="510">
        <v>4000</v>
      </c>
    </row>
    <row r="41" spans="2:8" ht="20.100000000000001" customHeight="1" x14ac:dyDescent="0.25">
      <c r="B41" s="35">
        <v>13</v>
      </c>
      <c r="C41" s="105"/>
      <c r="D41" s="137" t="s">
        <v>88</v>
      </c>
      <c r="E41" s="138" t="s">
        <v>46</v>
      </c>
      <c r="F41" s="537" t="s">
        <v>97</v>
      </c>
      <c r="G41" s="125"/>
      <c r="H41" s="510">
        <v>4000</v>
      </c>
    </row>
    <row r="42" spans="2:8" ht="20.100000000000001" customHeight="1" x14ac:dyDescent="0.25">
      <c r="B42" s="35">
        <v>14</v>
      </c>
      <c r="C42" s="105"/>
      <c r="D42" s="126" t="s">
        <v>68</v>
      </c>
      <c r="E42" s="49" t="s">
        <v>46</v>
      </c>
      <c r="F42" s="464" t="s">
        <v>78</v>
      </c>
      <c r="G42" s="125"/>
      <c r="H42" s="510"/>
    </row>
    <row r="43" spans="2:8" ht="20.100000000000001" customHeight="1" x14ac:dyDescent="0.25">
      <c r="B43" s="35">
        <v>15</v>
      </c>
      <c r="C43" s="105"/>
      <c r="D43" s="126" t="s">
        <v>70</v>
      </c>
      <c r="E43" s="49" t="s">
        <v>81</v>
      </c>
      <c r="F43" s="421" t="s">
        <v>79</v>
      </c>
      <c r="G43" s="125"/>
      <c r="H43" s="510">
        <v>4000</v>
      </c>
    </row>
    <row r="44" spans="2:8" ht="20.100000000000001" customHeight="1" x14ac:dyDescent="0.25">
      <c r="B44" s="35">
        <v>16</v>
      </c>
      <c r="C44" s="251"/>
      <c r="D44" s="311" t="s">
        <v>69</v>
      </c>
      <c r="E44" s="310" t="s">
        <v>81</v>
      </c>
      <c r="F44" s="424" t="s">
        <v>80</v>
      </c>
      <c r="G44" s="125"/>
      <c r="H44" s="510">
        <v>4000</v>
      </c>
    </row>
    <row r="45" spans="2:8" ht="20.100000000000001" customHeight="1" x14ac:dyDescent="0.25">
      <c r="B45" s="35">
        <v>17</v>
      </c>
      <c r="C45" s="105"/>
      <c r="D45" s="137" t="s">
        <v>89</v>
      </c>
      <c r="E45" s="138" t="s">
        <v>81</v>
      </c>
      <c r="F45" s="537" t="s">
        <v>98</v>
      </c>
      <c r="G45" s="125"/>
      <c r="H45" s="510">
        <v>4000</v>
      </c>
    </row>
    <row r="46" spans="2:8" ht="20.100000000000001" customHeight="1" thickBot="1" x14ac:dyDescent="0.3">
      <c r="B46" s="35">
        <v>18</v>
      </c>
      <c r="C46" s="105"/>
      <c r="D46" s="137" t="s">
        <v>89</v>
      </c>
      <c r="E46" s="138" t="s">
        <v>46</v>
      </c>
      <c r="F46" s="537" t="s">
        <v>98</v>
      </c>
      <c r="G46" s="125"/>
      <c r="H46" s="510">
        <v>4000</v>
      </c>
    </row>
    <row r="47" spans="2:8" ht="20.100000000000001" customHeight="1" thickTop="1" thickBot="1" x14ac:dyDescent="0.3">
      <c r="B47" s="35">
        <v>19</v>
      </c>
      <c r="C47" s="105"/>
      <c r="D47" s="137" t="s">
        <v>151</v>
      </c>
      <c r="E47" s="138" t="s">
        <v>92</v>
      </c>
      <c r="F47" s="421" t="s">
        <v>152</v>
      </c>
      <c r="G47" s="143"/>
      <c r="H47" s="510">
        <v>4000</v>
      </c>
    </row>
    <row r="48" spans="2:8" ht="20.100000000000001" customHeight="1" thickTop="1" thickBot="1" x14ac:dyDescent="0.3">
      <c r="B48" s="35">
        <v>20</v>
      </c>
      <c r="C48" s="105"/>
      <c r="D48" s="137" t="s">
        <v>90</v>
      </c>
      <c r="E48" s="138" t="s">
        <v>45</v>
      </c>
      <c r="F48" s="537" t="s">
        <v>99</v>
      </c>
      <c r="G48" s="125"/>
      <c r="H48" s="510">
        <v>4000</v>
      </c>
    </row>
    <row r="49" spans="2:15" ht="20.100000000000001" customHeight="1" thickTop="1" thickBot="1" x14ac:dyDescent="0.3">
      <c r="B49" s="35">
        <v>21</v>
      </c>
      <c r="C49" s="105"/>
      <c r="D49" s="137" t="s">
        <v>127</v>
      </c>
      <c r="E49" s="138" t="s">
        <v>81</v>
      </c>
      <c r="F49" s="421" t="s">
        <v>128</v>
      </c>
      <c r="G49" s="143"/>
      <c r="H49" s="510">
        <v>4000</v>
      </c>
    </row>
    <row r="50" spans="2:15" ht="20.100000000000001" customHeight="1" thickTop="1" thickBot="1" x14ac:dyDescent="0.3">
      <c r="B50" s="35">
        <v>22</v>
      </c>
      <c r="C50" s="105"/>
      <c r="D50" s="137" t="s">
        <v>133</v>
      </c>
      <c r="E50" s="138" t="s">
        <v>92</v>
      </c>
      <c r="F50" s="421" t="s">
        <v>134</v>
      </c>
      <c r="G50" s="125"/>
      <c r="H50" s="510">
        <v>4000</v>
      </c>
    </row>
    <row r="51" spans="2:15" ht="20.100000000000001" customHeight="1" thickTop="1" x14ac:dyDescent="0.25">
      <c r="B51" s="35">
        <v>23</v>
      </c>
      <c r="C51" s="105"/>
      <c r="D51" s="137" t="s">
        <v>133</v>
      </c>
      <c r="E51" s="138" t="s">
        <v>45</v>
      </c>
      <c r="F51" s="421" t="s">
        <v>134</v>
      </c>
      <c r="G51" s="141"/>
      <c r="H51" s="510">
        <v>4000</v>
      </c>
    </row>
    <row r="52" spans="2:15" ht="20.100000000000001" customHeight="1" thickBot="1" x14ac:dyDescent="0.3">
      <c r="B52" s="35">
        <v>24</v>
      </c>
      <c r="C52" s="187"/>
      <c r="D52" s="196" t="s">
        <v>91</v>
      </c>
      <c r="E52" s="529" t="s">
        <v>46</v>
      </c>
      <c r="F52" s="539" t="s">
        <v>100</v>
      </c>
      <c r="G52" s="125"/>
      <c r="H52" s="511"/>
    </row>
    <row r="53" spans="2:15" ht="30" customHeight="1" thickTop="1" thickBot="1" x14ac:dyDescent="0.3">
      <c r="B53" s="665" t="s">
        <v>1028</v>
      </c>
      <c r="C53" s="702"/>
      <c r="D53" s="702"/>
      <c r="E53" s="702"/>
      <c r="F53" s="702"/>
      <c r="G53" s="703"/>
      <c r="H53" s="702"/>
    </row>
    <row r="54" spans="2:15" ht="20.100000000000001" customHeight="1" thickTop="1" thickBot="1" x14ac:dyDescent="0.3">
      <c r="B54" s="396">
        <v>1</v>
      </c>
      <c r="C54" s="102"/>
      <c r="D54" s="355" t="s">
        <v>109</v>
      </c>
      <c r="E54" s="356" t="s">
        <v>81</v>
      </c>
      <c r="F54" s="536" t="s">
        <v>993</v>
      </c>
      <c r="G54" s="141"/>
      <c r="H54" s="509"/>
      <c r="O54"/>
    </row>
    <row r="55" spans="2:15" ht="20.100000000000001" customHeight="1" thickTop="1" thickBot="1" x14ac:dyDescent="0.3">
      <c r="B55" s="35">
        <v>2</v>
      </c>
      <c r="C55" s="105"/>
      <c r="D55" s="352" t="s">
        <v>111</v>
      </c>
      <c r="E55" s="353" t="s">
        <v>81</v>
      </c>
      <c r="F55" s="525" t="s">
        <v>994</v>
      </c>
      <c r="G55" s="141"/>
      <c r="H55" s="510"/>
    </row>
    <row r="56" spans="2:15" ht="20.100000000000001" customHeight="1" thickTop="1" x14ac:dyDescent="0.25">
      <c r="B56" s="35">
        <v>3</v>
      </c>
      <c r="C56" s="105"/>
      <c r="D56" s="352" t="s">
        <v>113</v>
      </c>
      <c r="E56" s="353" t="s">
        <v>81</v>
      </c>
      <c r="F56" s="525" t="s">
        <v>995</v>
      </c>
      <c r="G56" s="141"/>
      <c r="H56" s="510"/>
    </row>
    <row r="57" spans="2:15" ht="20.100000000000001" customHeight="1" thickBot="1" x14ac:dyDescent="0.3">
      <c r="B57" s="35">
        <v>4</v>
      </c>
      <c r="C57" s="105"/>
      <c r="D57" s="352" t="s">
        <v>121</v>
      </c>
      <c r="E57" s="353" t="s">
        <v>81</v>
      </c>
      <c r="F57" s="525" t="s">
        <v>996</v>
      </c>
      <c r="G57" s="125"/>
      <c r="H57" s="510"/>
    </row>
    <row r="58" spans="2:15" ht="20.100000000000001" customHeight="1" thickTop="1" thickBot="1" x14ac:dyDescent="0.3">
      <c r="B58" s="35">
        <v>5</v>
      </c>
      <c r="C58" s="105"/>
      <c r="D58" s="352" t="s">
        <v>123</v>
      </c>
      <c r="E58" s="353" t="s">
        <v>81</v>
      </c>
      <c r="F58" s="525" t="s">
        <v>997</v>
      </c>
      <c r="G58" s="141"/>
      <c r="H58" s="510"/>
    </row>
    <row r="59" spans="2:15" ht="20.100000000000001" customHeight="1" thickTop="1" x14ac:dyDescent="0.25">
      <c r="B59" s="35">
        <v>6</v>
      </c>
      <c r="C59" s="105"/>
      <c r="D59" s="352" t="s">
        <v>125</v>
      </c>
      <c r="E59" s="353" t="s">
        <v>81</v>
      </c>
      <c r="F59" s="525" t="s">
        <v>998</v>
      </c>
      <c r="G59" s="141"/>
      <c r="H59" s="510"/>
    </row>
    <row r="60" spans="2:15" ht="20.100000000000001" customHeight="1" thickBot="1" x14ac:dyDescent="0.3">
      <c r="B60" s="35">
        <v>7</v>
      </c>
      <c r="C60" s="105"/>
      <c r="D60" s="352" t="s">
        <v>129</v>
      </c>
      <c r="E60" s="353" t="s">
        <v>81</v>
      </c>
      <c r="F60" s="525" t="s">
        <v>999</v>
      </c>
      <c r="G60" s="125"/>
      <c r="H60" s="510"/>
    </row>
    <row r="61" spans="2:15" ht="18" customHeight="1" thickTop="1" thickBot="1" x14ac:dyDescent="0.3">
      <c r="B61" s="35">
        <v>8</v>
      </c>
      <c r="C61" s="187"/>
      <c r="D61" s="526" t="s">
        <v>136</v>
      </c>
      <c r="E61" s="527" t="s">
        <v>81</v>
      </c>
      <c r="F61" s="528" t="s">
        <v>1001</v>
      </c>
      <c r="G61" s="141"/>
      <c r="H61" s="511"/>
    </row>
    <row r="62" spans="2:15" ht="30" customHeight="1" thickTop="1" thickBot="1" x14ac:dyDescent="0.3">
      <c r="B62" s="665" t="s">
        <v>1027</v>
      </c>
      <c r="C62" s="702"/>
      <c r="D62" s="702"/>
      <c r="E62" s="702"/>
      <c r="F62" s="702"/>
      <c r="G62" s="703"/>
      <c r="H62" s="702"/>
    </row>
    <row r="63" spans="2:15" ht="20.100000000000001" customHeight="1" thickTop="1" thickBot="1" x14ac:dyDescent="0.3">
      <c r="B63" s="396">
        <v>1</v>
      </c>
      <c r="C63" s="102"/>
      <c r="D63" s="134" t="s">
        <v>101</v>
      </c>
      <c r="E63" s="135" t="s">
        <v>81</v>
      </c>
      <c r="F63" s="420" t="s">
        <v>102</v>
      </c>
      <c r="G63" s="141"/>
      <c r="H63" s="509"/>
    </row>
    <row r="64" spans="2:15" ht="20.100000000000001" customHeight="1" thickTop="1" thickBot="1" x14ac:dyDescent="0.3">
      <c r="B64" s="35">
        <v>2</v>
      </c>
      <c r="C64" s="105"/>
      <c r="D64" s="137" t="s">
        <v>103</v>
      </c>
      <c r="E64" s="138" t="s">
        <v>81</v>
      </c>
      <c r="F64" s="421" t="s">
        <v>104</v>
      </c>
      <c r="G64" s="143"/>
      <c r="H64" s="510">
        <v>4000</v>
      </c>
    </row>
    <row r="65" spans="2:8" ht="20.100000000000001" customHeight="1" thickTop="1" thickBot="1" x14ac:dyDescent="0.3">
      <c r="B65" s="35">
        <v>3</v>
      </c>
      <c r="C65" s="105"/>
      <c r="D65" s="137" t="s">
        <v>105</v>
      </c>
      <c r="E65" s="138" t="s">
        <v>81</v>
      </c>
      <c r="F65" s="421" t="s">
        <v>106</v>
      </c>
      <c r="G65" s="125"/>
      <c r="H65" s="510">
        <v>4000</v>
      </c>
    </row>
    <row r="66" spans="2:8" ht="20.100000000000001" customHeight="1" thickTop="1" x14ac:dyDescent="0.25">
      <c r="B66" s="35">
        <v>4</v>
      </c>
      <c r="C66" s="321"/>
      <c r="D66" s="322" t="s">
        <v>107</v>
      </c>
      <c r="E66" s="323" t="s">
        <v>81</v>
      </c>
      <c r="F66" s="535" t="s">
        <v>108</v>
      </c>
      <c r="G66" s="141"/>
      <c r="H66" s="510">
        <v>4000</v>
      </c>
    </row>
    <row r="67" spans="2:8" ht="20.100000000000001" customHeight="1" thickBot="1" x14ac:dyDescent="0.3">
      <c r="B67" s="35">
        <v>5</v>
      </c>
      <c r="C67" s="105"/>
      <c r="D67" s="126" t="s">
        <v>909</v>
      </c>
      <c r="E67" s="49" t="s">
        <v>81</v>
      </c>
      <c r="F67" s="421" t="s">
        <v>951</v>
      </c>
      <c r="G67" s="125"/>
      <c r="H67" s="510">
        <v>4000</v>
      </c>
    </row>
    <row r="68" spans="2:8" ht="20.100000000000001" customHeight="1" thickTop="1" thickBot="1" x14ac:dyDescent="0.3">
      <c r="B68" s="35">
        <v>6</v>
      </c>
      <c r="C68" s="317"/>
      <c r="D68" s="318" t="s">
        <v>141</v>
      </c>
      <c r="E68" s="319" t="s">
        <v>92</v>
      </c>
      <c r="F68" s="464" t="s">
        <v>142</v>
      </c>
      <c r="G68" s="143"/>
      <c r="H68" s="510">
        <v>4000</v>
      </c>
    </row>
    <row r="69" spans="2:8" ht="20.100000000000001" customHeight="1" thickTop="1" thickBot="1" x14ac:dyDescent="0.3">
      <c r="B69" s="35">
        <v>7</v>
      </c>
      <c r="C69" s="105"/>
      <c r="D69" s="352" t="s">
        <v>143</v>
      </c>
      <c r="E69" s="353" t="s">
        <v>92</v>
      </c>
      <c r="F69" s="525" t="s">
        <v>1002</v>
      </c>
      <c r="G69" s="143"/>
      <c r="H69" s="510"/>
    </row>
    <row r="70" spans="2:8" ht="20.100000000000001" customHeight="1" thickTop="1" thickBot="1" x14ac:dyDescent="0.3">
      <c r="B70" s="35">
        <v>8</v>
      </c>
      <c r="C70" s="105"/>
      <c r="D70" s="137" t="s">
        <v>145</v>
      </c>
      <c r="E70" s="138" t="s">
        <v>92</v>
      </c>
      <c r="F70" s="421" t="s">
        <v>146</v>
      </c>
      <c r="G70" s="143"/>
      <c r="H70" s="510">
        <v>4000</v>
      </c>
    </row>
    <row r="71" spans="2:8" ht="20.100000000000001" customHeight="1" thickTop="1" thickBot="1" x14ac:dyDescent="0.3">
      <c r="B71" s="35">
        <v>9</v>
      </c>
      <c r="C71" s="105"/>
      <c r="D71" s="137" t="s">
        <v>115</v>
      </c>
      <c r="E71" s="138" t="s">
        <v>46</v>
      </c>
      <c r="F71" s="421" t="s">
        <v>116</v>
      </c>
      <c r="G71" s="141"/>
      <c r="H71" s="510"/>
    </row>
    <row r="72" spans="2:8" ht="20.100000000000001" customHeight="1" thickTop="1" thickBot="1" x14ac:dyDescent="0.3">
      <c r="B72" s="35">
        <v>10</v>
      </c>
      <c r="C72" s="105"/>
      <c r="D72" s="137" t="s">
        <v>115</v>
      </c>
      <c r="E72" s="138" t="s">
        <v>45</v>
      </c>
      <c r="F72" s="421" t="s">
        <v>116</v>
      </c>
      <c r="G72" s="141"/>
      <c r="H72" s="510"/>
    </row>
    <row r="73" spans="2:8" ht="20.100000000000001" customHeight="1" thickTop="1" thickBot="1" x14ac:dyDescent="0.3">
      <c r="B73" s="35">
        <v>11</v>
      </c>
      <c r="C73" s="105"/>
      <c r="D73" s="137" t="s">
        <v>117</v>
      </c>
      <c r="E73" s="138" t="s">
        <v>46</v>
      </c>
      <c r="F73" s="421" t="s">
        <v>118</v>
      </c>
      <c r="G73" s="141"/>
      <c r="H73" s="510"/>
    </row>
    <row r="74" spans="2:8" ht="20.100000000000001" customHeight="1" thickTop="1" thickBot="1" x14ac:dyDescent="0.3">
      <c r="B74" s="35">
        <v>12</v>
      </c>
      <c r="C74" s="105"/>
      <c r="D74" s="137" t="s">
        <v>119</v>
      </c>
      <c r="E74" s="138" t="s">
        <v>81</v>
      </c>
      <c r="F74" s="421" t="s">
        <v>120</v>
      </c>
      <c r="G74" s="143"/>
      <c r="H74" s="510"/>
    </row>
    <row r="75" spans="2:8" ht="20.100000000000001" customHeight="1" thickTop="1" thickBot="1" x14ac:dyDescent="0.3">
      <c r="B75" s="35">
        <v>13</v>
      </c>
      <c r="C75" s="105"/>
      <c r="D75" s="137" t="s">
        <v>1022</v>
      </c>
      <c r="E75" s="138" t="s">
        <v>92</v>
      </c>
      <c r="F75" s="421" t="s">
        <v>983</v>
      </c>
      <c r="G75" s="143"/>
      <c r="H75" s="510">
        <v>4000</v>
      </c>
    </row>
    <row r="76" spans="2:8" ht="20.100000000000001" customHeight="1" thickTop="1" thickBot="1" x14ac:dyDescent="0.3">
      <c r="B76" s="35">
        <v>14</v>
      </c>
      <c r="C76" s="105"/>
      <c r="D76" s="352" t="s">
        <v>147</v>
      </c>
      <c r="E76" s="353" t="s">
        <v>81</v>
      </c>
      <c r="F76" s="525" t="s">
        <v>1003</v>
      </c>
      <c r="G76" s="143"/>
      <c r="H76" s="510"/>
    </row>
    <row r="77" spans="2:8" ht="20.100000000000001" customHeight="1" thickTop="1" thickBot="1" x14ac:dyDescent="0.3">
      <c r="B77" s="35">
        <v>15</v>
      </c>
      <c r="C77" s="105"/>
      <c r="D77" s="137" t="s">
        <v>149</v>
      </c>
      <c r="E77" s="138" t="s">
        <v>81</v>
      </c>
      <c r="F77" s="421" t="s">
        <v>150</v>
      </c>
      <c r="G77" s="143"/>
      <c r="H77" s="510">
        <v>4000</v>
      </c>
    </row>
    <row r="78" spans="2:8" ht="20.100000000000001" customHeight="1" thickTop="1" thickBot="1" x14ac:dyDescent="0.3">
      <c r="B78" s="35">
        <v>16</v>
      </c>
      <c r="C78" s="105"/>
      <c r="D78" s="137" t="s">
        <v>153</v>
      </c>
      <c r="E78" s="138" t="s">
        <v>92</v>
      </c>
      <c r="F78" s="421" t="s">
        <v>154</v>
      </c>
      <c r="G78" s="143"/>
      <c r="H78" s="510"/>
    </row>
    <row r="79" spans="2:8" ht="20.100000000000001" customHeight="1" thickTop="1" thickBot="1" x14ac:dyDescent="0.3">
      <c r="B79" s="35">
        <v>17</v>
      </c>
      <c r="C79" s="105"/>
      <c r="D79" s="137" t="s">
        <v>155</v>
      </c>
      <c r="E79" s="138" t="s">
        <v>81</v>
      </c>
      <c r="F79" s="421" t="s">
        <v>156</v>
      </c>
      <c r="G79" s="143"/>
      <c r="H79" s="510">
        <v>4000</v>
      </c>
    </row>
    <row r="80" spans="2:8" ht="20.100000000000001" customHeight="1" thickTop="1" thickBot="1" x14ac:dyDescent="0.3">
      <c r="B80" s="35">
        <v>18</v>
      </c>
      <c r="C80" s="105"/>
      <c r="D80" s="137" t="s">
        <v>157</v>
      </c>
      <c r="E80" s="138" t="s">
        <v>81</v>
      </c>
      <c r="F80" s="421" t="s">
        <v>158</v>
      </c>
      <c r="G80" s="143"/>
      <c r="H80" s="510">
        <v>4000</v>
      </c>
    </row>
    <row r="81" spans="2:8" ht="20.100000000000001" customHeight="1" thickTop="1" thickBot="1" x14ac:dyDescent="0.3">
      <c r="B81" s="35">
        <v>19</v>
      </c>
      <c r="C81" s="105"/>
      <c r="D81" s="137" t="s">
        <v>976</v>
      </c>
      <c r="E81" s="138" t="s">
        <v>81</v>
      </c>
      <c r="F81" s="421" t="s">
        <v>977</v>
      </c>
      <c r="G81" s="141"/>
      <c r="H81" s="510"/>
    </row>
    <row r="82" spans="2:8" ht="20.100000000000001" customHeight="1" thickTop="1" thickBot="1" x14ac:dyDescent="0.3">
      <c r="B82" s="35">
        <v>20</v>
      </c>
      <c r="C82" s="105"/>
      <c r="D82" s="352" t="s">
        <v>159</v>
      </c>
      <c r="E82" s="353" t="s">
        <v>92</v>
      </c>
      <c r="F82" s="525" t="s">
        <v>1004</v>
      </c>
      <c r="G82" s="143"/>
      <c r="H82" s="510"/>
    </row>
    <row r="83" spans="2:8" ht="20.100000000000001" customHeight="1" thickTop="1" thickBot="1" x14ac:dyDescent="0.3">
      <c r="B83" s="35">
        <v>21</v>
      </c>
      <c r="C83" s="105"/>
      <c r="D83" s="352" t="s">
        <v>161</v>
      </c>
      <c r="E83" s="353" t="s">
        <v>81</v>
      </c>
      <c r="F83" s="525" t="s">
        <v>1005</v>
      </c>
      <c r="G83" s="143"/>
      <c r="H83" s="510"/>
    </row>
    <row r="84" spans="2:8" ht="20.100000000000001" customHeight="1" thickTop="1" thickBot="1" x14ac:dyDescent="0.3">
      <c r="B84" s="35">
        <v>22</v>
      </c>
      <c r="C84" s="105"/>
      <c r="D84" s="352" t="s">
        <v>163</v>
      </c>
      <c r="E84" s="353" t="s">
        <v>81</v>
      </c>
      <c r="F84" s="525" t="s">
        <v>1006</v>
      </c>
      <c r="G84" s="143"/>
      <c r="H84" s="510"/>
    </row>
    <row r="85" spans="2:8" ht="20.100000000000001" customHeight="1" thickTop="1" thickBot="1" x14ac:dyDescent="0.3">
      <c r="B85" s="35">
        <v>23</v>
      </c>
      <c r="C85" s="105"/>
      <c r="D85" s="151" t="s">
        <v>165</v>
      </c>
      <c r="E85" s="152" t="s">
        <v>81</v>
      </c>
      <c r="F85" s="524" t="s">
        <v>166</v>
      </c>
      <c r="G85" s="143"/>
      <c r="H85" s="510">
        <v>4000</v>
      </c>
    </row>
    <row r="86" spans="2:8" ht="20.100000000000001" customHeight="1" thickTop="1" thickBot="1" x14ac:dyDescent="0.3">
      <c r="B86" s="35">
        <v>24</v>
      </c>
      <c r="C86" s="105"/>
      <c r="D86" s="352" t="s">
        <v>167</v>
      </c>
      <c r="E86" s="353" t="s">
        <v>46</v>
      </c>
      <c r="F86" s="525" t="s">
        <v>1007</v>
      </c>
      <c r="G86" s="143"/>
      <c r="H86" s="510"/>
    </row>
    <row r="87" spans="2:8" ht="20.100000000000001" customHeight="1" thickTop="1" thickBot="1" x14ac:dyDescent="0.3">
      <c r="B87" s="35">
        <v>25</v>
      </c>
      <c r="C87" s="105"/>
      <c r="D87" s="137" t="s">
        <v>131</v>
      </c>
      <c r="E87" s="138" t="s">
        <v>81</v>
      </c>
      <c r="F87" s="421" t="s">
        <v>132</v>
      </c>
      <c r="G87" s="143"/>
      <c r="H87" s="510"/>
    </row>
    <row r="88" spans="2:8" ht="20.100000000000001" customHeight="1" thickTop="1" thickBot="1" x14ac:dyDescent="0.3">
      <c r="B88" s="35">
        <v>26</v>
      </c>
      <c r="C88" s="105"/>
      <c r="D88" s="137" t="s">
        <v>169</v>
      </c>
      <c r="E88" s="138" t="s">
        <v>81</v>
      </c>
      <c r="F88" s="421" t="s">
        <v>170</v>
      </c>
      <c r="G88" s="143"/>
      <c r="H88" s="510"/>
    </row>
    <row r="89" spans="2:8" ht="20.100000000000001" customHeight="1" thickTop="1" thickBot="1" x14ac:dyDescent="0.3">
      <c r="B89" s="35">
        <v>27</v>
      </c>
      <c r="C89" s="105"/>
      <c r="D89" s="137" t="s">
        <v>138</v>
      </c>
      <c r="E89" s="138" t="s">
        <v>81</v>
      </c>
      <c r="F89" s="421" t="s">
        <v>139</v>
      </c>
      <c r="G89" s="141"/>
      <c r="H89" s="510"/>
    </row>
    <row r="90" spans="2:8" ht="20.100000000000001" customHeight="1" thickTop="1" thickBot="1" x14ac:dyDescent="0.3">
      <c r="B90" s="35">
        <v>28</v>
      </c>
      <c r="C90" s="105"/>
      <c r="D90" s="137" t="s">
        <v>171</v>
      </c>
      <c r="E90" s="138" t="s">
        <v>81</v>
      </c>
      <c r="F90" s="421" t="s">
        <v>172</v>
      </c>
      <c r="G90" s="143"/>
      <c r="H90" s="510"/>
    </row>
    <row r="91" spans="2:8" ht="20.100000000000001" customHeight="1" thickTop="1" thickBot="1" x14ac:dyDescent="0.3">
      <c r="B91" s="35">
        <v>29</v>
      </c>
      <c r="C91" s="144"/>
      <c r="D91" s="137" t="s">
        <v>173</v>
      </c>
      <c r="E91" s="138" t="s">
        <v>92</v>
      </c>
      <c r="F91" s="421" t="s">
        <v>174</v>
      </c>
      <c r="G91" s="143"/>
      <c r="H91" s="510">
        <v>4000</v>
      </c>
    </row>
    <row r="92" spans="2:8" ht="20.100000000000001" customHeight="1" thickTop="1" thickBot="1" x14ac:dyDescent="0.3">
      <c r="B92" s="35">
        <v>30</v>
      </c>
      <c r="C92" s="144"/>
      <c r="D92" s="137" t="s">
        <v>175</v>
      </c>
      <c r="E92" s="138" t="s">
        <v>92</v>
      </c>
      <c r="F92" s="421" t="s">
        <v>176</v>
      </c>
      <c r="G92" s="143"/>
      <c r="H92" s="510">
        <v>4000</v>
      </c>
    </row>
    <row r="93" spans="2:8" ht="20.100000000000001" customHeight="1" thickTop="1" thickBot="1" x14ac:dyDescent="0.3">
      <c r="B93" s="35">
        <v>31</v>
      </c>
      <c r="C93" s="144"/>
      <c r="D93" s="137" t="s">
        <v>177</v>
      </c>
      <c r="E93" s="138" t="s">
        <v>92</v>
      </c>
      <c r="F93" s="421" t="s">
        <v>178</v>
      </c>
      <c r="G93" s="143"/>
      <c r="H93" s="510">
        <v>4000</v>
      </c>
    </row>
    <row r="94" spans="2:8" ht="20.100000000000001" customHeight="1" thickTop="1" thickBot="1" x14ac:dyDescent="0.3">
      <c r="B94" s="35">
        <v>32</v>
      </c>
      <c r="C94" s="105"/>
      <c r="D94" s="137" t="s">
        <v>897</v>
      </c>
      <c r="E94" s="138" t="s">
        <v>92</v>
      </c>
      <c r="F94" s="421" t="s">
        <v>962</v>
      </c>
      <c r="G94" s="143"/>
      <c r="H94" s="510">
        <v>4000</v>
      </c>
    </row>
    <row r="95" spans="2:8" ht="20.100000000000001" customHeight="1" thickTop="1" x14ac:dyDescent="0.25">
      <c r="B95" s="35">
        <v>33</v>
      </c>
      <c r="C95" s="317"/>
      <c r="D95" s="318" t="s">
        <v>896</v>
      </c>
      <c r="E95" s="319" t="s">
        <v>92</v>
      </c>
      <c r="F95" s="464" t="s">
        <v>963</v>
      </c>
      <c r="G95" s="141"/>
      <c r="H95" s="510"/>
    </row>
    <row r="96" spans="2:8" ht="20.100000000000001" customHeight="1" thickBot="1" x14ac:dyDescent="0.3">
      <c r="B96" s="35">
        <v>34</v>
      </c>
      <c r="C96" s="105"/>
      <c r="D96" s="137" t="s">
        <v>898</v>
      </c>
      <c r="E96" s="138" t="s">
        <v>92</v>
      </c>
      <c r="F96" s="421" t="s">
        <v>961</v>
      </c>
      <c r="G96" s="125"/>
      <c r="H96" s="510">
        <v>4000</v>
      </c>
    </row>
    <row r="97" spans="2:8" ht="20.100000000000001" customHeight="1" thickTop="1" thickBot="1" x14ac:dyDescent="0.3">
      <c r="B97" s="35">
        <v>35</v>
      </c>
      <c r="C97" s="105"/>
      <c r="D97" s="137" t="s">
        <v>899</v>
      </c>
      <c r="E97" s="138" t="s">
        <v>92</v>
      </c>
      <c r="F97" s="421" t="s">
        <v>960</v>
      </c>
      <c r="G97" s="141"/>
      <c r="H97" s="510">
        <v>4000</v>
      </c>
    </row>
    <row r="98" spans="2:8" ht="20.100000000000001" customHeight="1" thickTop="1" thickBot="1" x14ac:dyDescent="0.3">
      <c r="B98" s="35">
        <v>36</v>
      </c>
      <c r="C98" s="105"/>
      <c r="D98" s="137" t="s">
        <v>900</v>
      </c>
      <c r="E98" s="138" t="s">
        <v>92</v>
      </c>
      <c r="F98" s="421" t="s">
        <v>959</v>
      </c>
      <c r="G98" s="141"/>
      <c r="H98" s="510">
        <v>4000</v>
      </c>
    </row>
    <row r="99" spans="2:8" ht="20.100000000000001" customHeight="1" thickTop="1" thickBot="1" x14ac:dyDescent="0.3">
      <c r="B99" s="35">
        <v>37</v>
      </c>
      <c r="C99" s="105"/>
      <c r="D99" s="137" t="s">
        <v>901</v>
      </c>
      <c r="E99" s="138" t="s">
        <v>92</v>
      </c>
      <c r="F99" s="421" t="s">
        <v>958</v>
      </c>
      <c r="G99" s="141"/>
      <c r="H99" s="510">
        <v>4000</v>
      </c>
    </row>
    <row r="100" spans="2:8" ht="20.100000000000001" customHeight="1" thickTop="1" thickBot="1" x14ac:dyDescent="0.3">
      <c r="B100" s="35">
        <v>38</v>
      </c>
      <c r="C100" s="105"/>
      <c r="D100" s="137" t="s">
        <v>902</v>
      </c>
      <c r="E100" s="138" t="s">
        <v>92</v>
      </c>
      <c r="F100" s="421" t="s">
        <v>957</v>
      </c>
      <c r="G100" s="141"/>
      <c r="H100" s="510">
        <v>4000</v>
      </c>
    </row>
    <row r="101" spans="2:8" ht="20.100000000000001" customHeight="1" thickTop="1" thickBot="1" x14ac:dyDescent="0.3">
      <c r="B101" s="35">
        <v>39</v>
      </c>
      <c r="C101" s="105"/>
      <c r="D101" s="137" t="s">
        <v>903</v>
      </c>
      <c r="E101" s="138" t="s">
        <v>92</v>
      </c>
      <c r="F101" s="421" t="s">
        <v>956</v>
      </c>
      <c r="G101" s="141"/>
      <c r="H101" s="510">
        <v>4000</v>
      </c>
    </row>
    <row r="102" spans="2:8" ht="20.100000000000001" customHeight="1" thickTop="1" thickBot="1" x14ac:dyDescent="0.3">
      <c r="B102" s="35">
        <v>40</v>
      </c>
      <c r="C102" s="105"/>
      <c r="D102" s="137" t="s">
        <v>904</v>
      </c>
      <c r="E102" s="138" t="s">
        <v>92</v>
      </c>
      <c r="F102" s="421" t="s">
        <v>955</v>
      </c>
      <c r="G102" s="141"/>
      <c r="H102" s="510">
        <v>4000</v>
      </c>
    </row>
    <row r="103" spans="2:8" ht="20.100000000000001" customHeight="1" thickTop="1" x14ac:dyDescent="0.25">
      <c r="B103" s="35">
        <v>41</v>
      </c>
      <c r="C103" s="105"/>
      <c r="D103" s="137" t="s">
        <v>905</v>
      </c>
      <c r="E103" s="138" t="s">
        <v>92</v>
      </c>
      <c r="F103" s="421" t="s">
        <v>954</v>
      </c>
      <c r="G103" s="141"/>
      <c r="H103" s="510">
        <v>4000</v>
      </c>
    </row>
    <row r="104" spans="2:8" ht="20.100000000000001" customHeight="1" thickBot="1" x14ac:dyDescent="0.3">
      <c r="B104" s="35">
        <v>42</v>
      </c>
      <c r="C104" s="105"/>
      <c r="D104" s="137" t="s">
        <v>907</v>
      </c>
      <c r="E104" s="138" t="s">
        <v>46</v>
      </c>
      <c r="F104" s="421" t="s">
        <v>953</v>
      </c>
      <c r="G104" s="125"/>
      <c r="H104" s="510">
        <v>4000</v>
      </c>
    </row>
    <row r="105" spans="2:8" ht="20.100000000000001" customHeight="1" thickTop="1" thickBot="1" x14ac:dyDescent="0.3">
      <c r="B105" s="35">
        <v>43</v>
      </c>
      <c r="C105" s="105"/>
      <c r="D105" s="137" t="s">
        <v>908</v>
      </c>
      <c r="E105" s="138" t="s">
        <v>46</v>
      </c>
      <c r="F105" s="421" t="s">
        <v>952</v>
      </c>
      <c r="G105" s="141"/>
      <c r="H105" s="510">
        <v>4000</v>
      </c>
    </row>
    <row r="106" spans="2:8" ht="20.25" customHeight="1" thickTop="1" thickBot="1" x14ac:dyDescent="0.3">
      <c r="B106" s="35">
        <v>44</v>
      </c>
      <c r="C106" s="105"/>
      <c r="D106" s="352" t="s">
        <v>179</v>
      </c>
      <c r="E106" s="353" t="s">
        <v>92</v>
      </c>
      <c r="F106" s="525" t="s">
        <v>1008</v>
      </c>
      <c r="G106" s="143"/>
      <c r="H106" s="510"/>
    </row>
    <row r="107" spans="2:8" ht="20.100000000000001" customHeight="1" thickTop="1" thickBot="1" x14ac:dyDescent="0.3">
      <c r="B107" s="35">
        <v>45</v>
      </c>
      <c r="C107" s="187"/>
      <c r="D107" s="526" t="s">
        <v>181</v>
      </c>
      <c r="E107" s="527" t="s">
        <v>92</v>
      </c>
      <c r="F107" s="528" t="s">
        <v>1009</v>
      </c>
      <c r="G107" s="143"/>
      <c r="H107" s="511"/>
    </row>
    <row r="108" spans="2:8" ht="30" customHeight="1" thickTop="1" thickBot="1" x14ac:dyDescent="0.3">
      <c r="B108" s="665" t="s">
        <v>1026</v>
      </c>
      <c r="C108" s="665"/>
      <c r="D108" s="665"/>
      <c r="E108" s="665"/>
      <c r="F108" s="665"/>
      <c r="G108" s="665"/>
      <c r="H108" s="665"/>
    </row>
    <row r="109" spans="2:8" ht="20.100000000000001" customHeight="1" thickTop="1" thickBot="1" x14ac:dyDescent="0.3">
      <c r="B109" s="396">
        <v>1</v>
      </c>
      <c r="C109" s="102"/>
      <c r="D109" s="134" t="s">
        <v>184</v>
      </c>
      <c r="E109" s="135" t="s">
        <v>57</v>
      </c>
      <c r="F109" s="420" t="s">
        <v>185</v>
      </c>
      <c r="G109" s="143"/>
      <c r="H109" s="509"/>
    </row>
    <row r="110" spans="2:8" ht="20.100000000000001" customHeight="1" thickTop="1" thickBot="1" x14ac:dyDescent="0.3">
      <c r="B110" s="35">
        <v>2</v>
      </c>
      <c r="C110" s="105"/>
      <c r="D110" s="137" t="s">
        <v>186</v>
      </c>
      <c r="E110" s="138" t="s">
        <v>57</v>
      </c>
      <c r="F110" s="421" t="s">
        <v>187</v>
      </c>
      <c r="G110" s="143"/>
      <c r="H110" s="510"/>
    </row>
    <row r="111" spans="2:8" ht="20.100000000000001" customHeight="1" thickTop="1" thickBot="1" x14ac:dyDescent="0.3">
      <c r="B111" s="35">
        <v>3</v>
      </c>
      <c r="C111" s="105"/>
      <c r="D111" s="137" t="s">
        <v>188</v>
      </c>
      <c r="E111" s="138" t="s">
        <v>57</v>
      </c>
      <c r="F111" s="421" t="s">
        <v>189</v>
      </c>
      <c r="G111" s="143"/>
      <c r="H111" s="510"/>
    </row>
    <row r="112" spans="2:8" ht="20.100000000000001" customHeight="1" thickTop="1" thickBot="1" x14ac:dyDescent="0.3">
      <c r="B112" s="35">
        <v>4</v>
      </c>
      <c r="C112" s="105"/>
      <c r="D112" s="137" t="s">
        <v>190</v>
      </c>
      <c r="E112" s="138" t="s">
        <v>57</v>
      </c>
      <c r="F112" s="421" t="s">
        <v>191</v>
      </c>
      <c r="G112" s="143"/>
      <c r="H112" s="510"/>
    </row>
    <row r="113" spans="2:8" ht="20.100000000000001" customHeight="1" thickTop="1" thickBot="1" x14ac:dyDescent="0.3">
      <c r="B113" s="35">
        <v>5</v>
      </c>
      <c r="C113" s="105"/>
      <c r="D113" s="352" t="s">
        <v>192</v>
      </c>
      <c r="E113" s="353" t="s">
        <v>81</v>
      </c>
      <c r="F113" s="525" t="s">
        <v>1010</v>
      </c>
      <c r="G113" s="143"/>
      <c r="H113" s="510"/>
    </row>
    <row r="114" spans="2:8" ht="20.100000000000001" customHeight="1" thickTop="1" thickBot="1" x14ac:dyDescent="0.3">
      <c r="B114" s="35">
        <v>6</v>
      </c>
      <c r="C114" s="105"/>
      <c r="D114" s="137" t="s">
        <v>194</v>
      </c>
      <c r="E114" s="138" t="s">
        <v>57</v>
      </c>
      <c r="F114" s="421" t="s">
        <v>195</v>
      </c>
      <c r="G114" s="143"/>
      <c r="H114" s="510"/>
    </row>
    <row r="115" spans="2:8" ht="20.100000000000001" customHeight="1" thickTop="1" thickBot="1" x14ac:dyDescent="0.3">
      <c r="B115" s="35">
        <v>7</v>
      </c>
      <c r="C115" s="105"/>
      <c r="D115" s="352" t="s">
        <v>196</v>
      </c>
      <c r="E115" s="353" t="s">
        <v>57</v>
      </c>
      <c r="F115" s="525" t="s">
        <v>1011</v>
      </c>
      <c r="G115" s="143"/>
      <c r="H115" s="510"/>
    </row>
    <row r="116" spans="2:8" ht="20.100000000000001" customHeight="1" thickTop="1" thickBot="1" x14ac:dyDescent="0.3">
      <c r="B116" s="35">
        <v>8</v>
      </c>
      <c r="C116" s="105"/>
      <c r="D116" s="137" t="s">
        <v>198</v>
      </c>
      <c r="E116" s="138" t="s">
        <v>81</v>
      </c>
      <c r="F116" s="421" t="s">
        <v>199</v>
      </c>
      <c r="G116" s="143"/>
      <c r="H116" s="510">
        <v>4000</v>
      </c>
    </row>
    <row r="117" spans="2:8" ht="20.100000000000001" customHeight="1" thickTop="1" thickBot="1" x14ac:dyDescent="0.3">
      <c r="B117" s="35">
        <v>9</v>
      </c>
      <c r="C117" s="105"/>
      <c r="D117" s="137" t="s">
        <v>198</v>
      </c>
      <c r="E117" s="138" t="s">
        <v>57</v>
      </c>
      <c r="F117" s="421" t="s">
        <v>199</v>
      </c>
      <c r="G117" s="143"/>
      <c r="H117" s="510">
        <v>4000</v>
      </c>
    </row>
    <row r="118" spans="2:8" ht="20.100000000000001" customHeight="1" thickTop="1" thickBot="1" x14ac:dyDescent="0.3">
      <c r="B118" s="35">
        <v>10</v>
      </c>
      <c r="C118" s="105"/>
      <c r="D118" s="137" t="s">
        <v>200</v>
      </c>
      <c r="E118" s="138" t="s">
        <v>81</v>
      </c>
      <c r="F118" s="421" t="s">
        <v>201</v>
      </c>
      <c r="G118" s="143"/>
      <c r="H118" s="510">
        <v>4000</v>
      </c>
    </row>
    <row r="119" spans="2:8" ht="20.100000000000001" customHeight="1" thickTop="1" thickBot="1" x14ac:dyDescent="0.3">
      <c r="B119" s="35">
        <v>11</v>
      </c>
      <c r="C119" s="105"/>
      <c r="D119" s="137" t="s">
        <v>202</v>
      </c>
      <c r="E119" s="138" t="s">
        <v>81</v>
      </c>
      <c r="F119" s="421" t="s">
        <v>398</v>
      </c>
      <c r="G119" s="143"/>
      <c r="H119" s="510"/>
    </row>
    <row r="120" spans="2:8" ht="20.100000000000001" customHeight="1" thickTop="1" thickBot="1" x14ac:dyDescent="0.3">
      <c r="B120" s="35">
        <v>12</v>
      </c>
      <c r="C120" s="105"/>
      <c r="D120" s="137" t="s">
        <v>202</v>
      </c>
      <c r="E120" s="138" t="s">
        <v>57</v>
      </c>
      <c r="F120" s="421" t="s">
        <v>398</v>
      </c>
      <c r="G120" s="143"/>
      <c r="H120" s="510"/>
    </row>
    <row r="121" spans="2:8" ht="20.100000000000001" customHeight="1" thickTop="1" thickBot="1" x14ac:dyDescent="0.3">
      <c r="B121" s="35">
        <v>13</v>
      </c>
      <c r="C121" s="105"/>
      <c r="D121" s="137" t="s">
        <v>204</v>
      </c>
      <c r="E121" s="138" t="s">
        <v>45</v>
      </c>
      <c r="F121" s="421" t="s">
        <v>205</v>
      </c>
      <c r="G121" s="143"/>
      <c r="H121" s="510"/>
    </row>
    <row r="122" spans="2:8" ht="20.100000000000001" customHeight="1" thickTop="1" thickBot="1" x14ac:dyDescent="0.3">
      <c r="B122" s="35">
        <v>14</v>
      </c>
      <c r="C122" s="105"/>
      <c r="D122" s="137" t="s">
        <v>206</v>
      </c>
      <c r="E122" s="138" t="s">
        <v>81</v>
      </c>
      <c r="F122" s="421" t="s">
        <v>207</v>
      </c>
      <c r="G122" s="143"/>
      <c r="H122" s="510"/>
    </row>
    <row r="123" spans="2:8" ht="20.100000000000001" customHeight="1" thickTop="1" thickBot="1" x14ac:dyDescent="0.3">
      <c r="B123" s="35">
        <v>15</v>
      </c>
      <c r="C123" s="105"/>
      <c r="D123" s="137" t="s">
        <v>206</v>
      </c>
      <c r="E123" s="138" t="s">
        <v>57</v>
      </c>
      <c r="F123" s="421" t="s">
        <v>207</v>
      </c>
      <c r="G123" s="143"/>
      <c r="H123" s="510"/>
    </row>
    <row r="124" spans="2:8" ht="20.100000000000001" customHeight="1" thickTop="1" thickBot="1" x14ac:dyDescent="0.3">
      <c r="B124" s="35">
        <v>16</v>
      </c>
      <c r="C124" s="105"/>
      <c r="D124" s="137" t="s">
        <v>208</v>
      </c>
      <c r="E124" s="138" t="s">
        <v>135</v>
      </c>
      <c r="F124" s="421" t="s">
        <v>209</v>
      </c>
      <c r="G124" s="143"/>
      <c r="H124" s="510">
        <v>4000</v>
      </c>
    </row>
    <row r="125" spans="2:8" ht="20.100000000000001" customHeight="1" thickTop="1" thickBot="1" x14ac:dyDescent="0.3">
      <c r="B125" s="35">
        <v>17</v>
      </c>
      <c r="C125" s="105"/>
      <c r="D125" s="137" t="s">
        <v>208</v>
      </c>
      <c r="E125" s="138" t="s">
        <v>57</v>
      </c>
      <c r="F125" s="421" t="s">
        <v>209</v>
      </c>
      <c r="G125" s="143"/>
      <c r="H125" s="510">
        <v>4000</v>
      </c>
    </row>
    <row r="126" spans="2:8" ht="20.100000000000001" customHeight="1" thickTop="1" thickBot="1" x14ac:dyDescent="0.3">
      <c r="B126" s="35">
        <v>18</v>
      </c>
      <c r="C126" s="105"/>
      <c r="D126" s="137" t="s">
        <v>210</v>
      </c>
      <c r="E126" s="138" t="s">
        <v>57</v>
      </c>
      <c r="F126" s="421" t="s">
        <v>211</v>
      </c>
      <c r="G126" s="143"/>
      <c r="H126" s="510"/>
    </row>
    <row r="127" spans="2:8" ht="20.100000000000001" customHeight="1" thickTop="1" thickBot="1" x14ac:dyDescent="0.3">
      <c r="B127" s="35">
        <v>19</v>
      </c>
      <c r="C127" s="105"/>
      <c r="D127" s="137" t="s">
        <v>212</v>
      </c>
      <c r="E127" s="138" t="s">
        <v>57</v>
      </c>
      <c r="F127" s="421" t="s">
        <v>213</v>
      </c>
      <c r="G127" s="143"/>
      <c r="H127" s="510"/>
    </row>
    <row r="128" spans="2:8" ht="20.100000000000001" customHeight="1" thickTop="1" thickBot="1" x14ac:dyDescent="0.3">
      <c r="B128" s="35">
        <v>20</v>
      </c>
      <c r="C128" s="105"/>
      <c r="D128" s="137" t="s">
        <v>214</v>
      </c>
      <c r="E128" s="138" t="s">
        <v>57</v>
      </c>
      <c r="F128" s="421" t="s">
        <v>215</v>
      </c>
      <c r="G128" s="143"/>
      <c r="H128" s="510"/>
    </row>
    <row r="129" spans="2:8" ht="20.100000000000001" customHeight="1" thickTop="1" thickBot="1" x14ac:dyDescent="0.3">
      <c r="B129" s="35">
        <v>21</v>
      </c>
      <c r="C129" s="105"/>
      <c r="D129" s="137" t="s">
        <v>216</v>
      </c>
      <c r="E129" s="138" t="s">
        <v>135</v>
      </c>
      <c r="F129" s="421" t="s">
        <v>217</v>
      </c>
      <c r="G129" s="143"/>
      <c r="H129" s="510"/>
    </row>
    <row r="130" spans="2:8" ht="20.100000000000001" customHeight="1" thickTop="1" thickBot="1" x14ac:dyDescent="0.3">
      <c r="B130" s="35">
        <v>22</v>
      </c>
      <c r="C130" s="105"/>
      <c r="D130" s="137" t="s">
        <v>218</v>
      </c>
      <c r="E130" s="138" t="s">
        <v>81</v>
      </c>
      <c r="F130" s="421" t="s">
        <v>219</v>
      </c>
      <c r="G130" s="143"/>
      <c r="H130" s="510"/>
    </row>
    <row r="131" spans="2:8" ht="20.100000000000001" customHeight="1" thickTop="1" thickBot="1" x14ac:dyDescent="0.3">
      <c r="B131" s="35">
        <v>23</v>
      </c>
      <c r="C131" s="105"/>
      <c r="D131" s="137" t="s">
        <v>218</v>
      </c>
      <c r="E131" s="138" t="s">
        <v>57</v>
      </c>
      <c r="F131" s="421" t="s">
        <v>219</v>
      </c>
      <c r="G131" s="143"/>
      <c r="H131" s="510"/>
    </row>
    <row r="132" spans="2:8" ht="20.100000000000001" customHeight="1" thickTop="1" thickBot="1" x14ac:dyDescent="0.3">
      <c r="B132" s="35">
        <v>24</v>
      </c>
      <c r="C132" s="105"/>
      <c r="D132" s="137" t="s">
        <v>220</v>
      </c>
      <c r="E132" s="138" t="s">
        <v>57</v>
      </c>
      <c r="F132" s="421" t="s">
        <v>221</v>
      </c>
      <c r="G132" s="143"/>
      <c r="H132" s="510"/>
    </row>
    <row r="133" spans="2:8" ht="20.100000000000001" customHeight="1" thickTop="1" thickBot="1" x14ac:dyDescent="0.3">
      <c r="B133" s="35">
        <v>25</v>
      </c>
      <c r="C133" s="105"/>
      <c r="D133" s="137" t="s">
        <v>222</v>
      </c>
      <c r="E133" s="138" t="s">
        <v>57</v>
      </c>
      <c r="F133" s="421" t="s">
        <v>223</v>
      </c>
      <c r="G133" s="143"/>
      <c r="H133" s="510"/>
    </row>
    <row r="134" spans="2:8" ht="20.100000000000001" customHeight="1" thickTop="1" thickBot="1" x14ac:dyDescent="0.3">
      <c r="B134" s="35">
        <v>26</v>
      </c>
      <c r="C134" s="105"/>
      <c r="D134" s="352" t="s">
        <v>224</v>
      </c>
      <c r="E134" s="353" t="s">
        <v>81</v>
      </c>
      <c r="F134" s="525" t="s">
        <v>1012</v>
      </c>
      <c r="G134" s="143"/>
      <c r="H134" s="510"/>
    </row>
    <row r="135" spans="2:8" ht="20.100000000000001" customHeight="1" thickTop="1" thickBot="1" x14ac:dyDescent="0.3">
      <c r="B135" s="35">
        <v>27</v>
      </c>
      <c r="C135" s="105"/>
      <c r="D135" s="137" t="s">
        <v>226</v>
      </c>
      <c r="E135" s="138" t="s">
        <v>92</v>
      </c>
      <c r="F135" s="421" t="s">
        <v>227</v>
      </c>
      <c r="G135" s="143"/>
      <c r="H135" s="510">
        <v>4000</v>
      </c>
    </row>
    <row r="136" spans="2:8" ht="20.100000000000001" customHeight="1" thickTop="1" thickBot="1" x14ac:dyDescent="0.3">
      <c r="B136" s="35">
        <v>28</v>
      </c>
      <c r="C136" s="105"/>
      <c r="D136" s="137" t="s">
        <v>228</v>
      </c>
      <c r="E136" s="138" t="s">
        <v>57</v>
      </c>
      <c r="F136" s="421" t="s">
        <v>203</v>
      </c>
      <c r="G136" s="143"/>
      <c r="H136" s="510"/>
    </row>
    <row r="137" spans="2:8" ht="20.100000000000001" customHeight="1" thickTop="1" thickBot="1" x14ac:dyDescent="0.3">
      <c r="B137" s="35">
        <v>29</v>
      </c>
      <c r="C137" s="105"/>
      <c r="D137" s="137" t="s">
        <v>229</v>
      </c>
      <c r="E137" s="138" t="s">
        <v>57</v>
      </c>
      <c r="F137" s="421" t="s">
        <v>230</v>
      </c>
      <c r="G137" s="143"/>
      <c r="H137" s="510"/>
    </row>
    <row r="138" spans="2:8" ht="20.100000000000001" customHeight="1" thickTop="1" thickBot="1" x14ac:dyDescent="0.3">
      <c r="B138" s="35">
        <v>30</v>
      </c>
      <c r="C138" s="105"/>
      <c r="D138" s="137" t="s">
        <v>231</v>
      </c>
      <c r="E138" s="138" t="s">
        <v>57</v>
      </c>
      <c r="F138" s="421" t="s">
        <v>232</v>
      </c>
      <c r="G138" s="143"/>
      <c r="H138" s="510"/>
    </row>
    <row r="139" spans="2:8" ht="20.100000000000001" customHeight="1" thickTop="1" thickBot="1" x14ac:dyDescent="0.3">
      <c r="B139" s="35">
        <v>31</v>
      </c>
      <c r="C139" s="105"/>
      <c r="D139" s="137" t="s">
        <v>233</v>
      </c>
      <c r="E139" s="138" t="s">
        <v>57</v>
      </c>
      <c r="F139" s="421" t="s">
        <v>234</v>
      </c>
      <c r="G139" s="143"/>
      <c r="H139" s="510"/>
    </row>
    <row r="140" spans="2:8" ht="20.25" customHeight="1" thickTop="1" thickBot="1" x14ac:dyDescent="0.3">
      <c r="B140" s="35">
        <v>32</v>
      </c>
      <c r="C140" s="105"/>
      <c r="D140" s="137" t="s">
        <v>235</v>
      </c>
      <c r="E140" s="138" t="s">
        <v>81</v>
      </c>
      <c r="F140" s="421" t="s">
        <v>236</v>
      </c>
      <c r="G140" s="143"/>
      <c r="H140" s="510">
        <v>4000</v>
      </c>
    </row>
    <row r="141" spans="2:8" ht="19.5" customHeight="1" thickTop="1" thickBot="1" x14ac:dyDescent="0.3">
      <c r="B141" s="35">
        <v>33</v>
      </c>
      <c r="C141" s="187"/>
      <c r="D141" s="196" t="s">
        <v>237</v>
      </c>
      <c r="E141" s="529" t="s">
        <v>81</v>
      </c>
      <c r="F141" s="530" t="s">
        <v>238</v>
      </c>
      <c r="G141" s="143"/>
      <c r="H141" s="511">
        <v>4000</v>
      </c>
    </row>
    <row r="142" spans="2:8" ht="30" customHeight="1" thickTop="1" thickBot="1" x14ac:dyDescent="0.3">
      <c r="B142" s="665" t="s">
        <v>1025</v>
      </c>
      <c r="C142" s="702"/>
      <c r="D142" s="702"/>
      <c r="E142" s="702"/>
      <c r="F142" s="702"/>
      <c r="G142" s="703"/>
      <c r="H142" s="702"/>
    </row>
    <row r="143" spans="2:8" ht="20.100000000000001" customHeight="1" thickTop="1" x14ac:dyDescent="0.25">
      <c r="B143" s="396">
        <v>1</v>
      </c>
      <c r="C143" s="102"/>
      <c r="D143" s="145" t="s">
        <v>240</v>
      </c>
      <c r="E143" s="146" t="s">
        <v>92</v>
      </c>
      <c r="F143" s="532" t="s">
        <v>241</v>
      </c>
      <c r="G143" s="125"/>
      <c r="H143" s="509">
        <v>4000</v>
      </c>
    </row>
    <row r="144" spans="2:8" ht="20.100000000000001" customHeight="1" x14ac:dyDescent="0.25">
      <c r="B144" s="35">
        <v>2</v>
      </c>
      <c r="C144" s="317"/>
      <c r="D144" s="318" t="s">
        <v>304</v>
      </c>
      <c r="E144" s="319" t="s">
        <v>135</v>
      </c>
      <c r="F144" s="422" t="s">
        <v>305</v>
      </c>
      <c r="G144" s="125"/>
      <c r="H144" s="510">
        <v>4000</v>
      </c>
    </row>
    <row r="145" spans="2:8" ht="20.100000000000001" customHeight="1" x14ac:dyDescent="0.25">
      <c r="B145" s="35">
        <v>3</v>
      </c>
      <c r="C145" s="317"/>
      <c r="D145" s="318" t="s">
        <v>985</v>
      </c>
      <c r="E145" s="319" t="s">
        <v>92</v>
      </c>
      <c r="F145" s="533" t="s">
        <v>984</v>
      </c>
      <c r="G145" s="125"/>
      <c r="H145" s="510"/>
    </row>
    <row r="146" spans="2:8" ht="20.100000000000001" customHeight="1" x14ac:dyDescent="0.25">
      <c r="B146" s="35">
        <v>4</v>
      </c>
      <c r="C146" s="105"/>
      <c r="D146" s="137" t="s">
        <v>306</v>
      </c>
      <c r="E146" s="138" t="s">
        <v>135</v>
      </c>
      <c r="F146" s="421" t="s">
        <v>307</v>
      </c>
      <c r="G146" s="125"/>
      <c r="H146" s="510">
        <v>4000</v>
      </c>
    </row>
    <row r="147" spans="2:8" ht="20.100000000000001" customHeight="1" x14ac:dyDescent="0.25">
      <c r="B147" s="35">
        <v>5</v>
      </c>
      <c r="C147" s="105"/>
      <c r="D147" s="148" t="s">
        <v>242</v>
      </c>
      <c r="E147" s="149" t="s">
        <v>135</v>
      </c>
      <c r="F147" s="533" t="s">
        <v>243</v>
      </c>
      <c r="G147" s="125"/>
      <c r="H147" s="510"/>
    </row>
    <row r="148" spans="2:8" ht="20.100000000000001" customHeight="1" x14ac:dyDescent="0.25">
      <c r="B148" s="35">
        <v>6</v>
      </c>
      <c r="C148" s="105"/>
      <c r="D148" s="148" t="s">
        <v>244</v>
      </c>
      <c r="E148" s="149" t="s">
        <v>135</v>
      </c>
      <c r="F148" s="533" t="s">
        <v>245</v>
      </c>
      <c r="G148" s="125"/>
      <c r="H148" s="510"/>
    </row>
    <row r="149" spans="2:8" ht="20.100000000000001" customHeight="1" x14ac:dyDescent="0.25">
      <c r="B149" s="35">
        <v>7</v>
      </c>
      <c r="C149" s="105"/>
      <c r="D149" s="148" t="s">
        <v>246</v>
      </c>
      <c r="E149" s="149" t="s">
        <v>135</v>
      </c>
      <c r="F149" s="533" t="s">
        <v>247</v>
      </c>
      <c r="G149" s="125"/>
      <c r="H149" s="510">
        <v>4000</v>
      </c>
    </row>
    <row r="150" spans="2:8" ht="20.100000000000001" customHeight="1" x14ac:dyDescent="0.25">
      <c r="B150" s="35">
        <v>8</v>
      </c>
      <c r="C150" s="105"/>
      <c r="D150" s="148" t="s">
        <v>248</v>
      </c>
      <c r="E150" s="149" t="s">
        <v>81</v>
      </c>
      <c r="F150" s="533" t="s">
        <v>249</v>
      </c>
      <c r="G150" s="125"/>
      <c r="H150" s="510"/>
    </row>
    <row r="151" spans="2:8" ht="20.100000000000001" customHeight="1" x14ac:dyDescent="0.25">
      <c r="B151" s="35">
        <v>9</v>
      </c>
      <c r="C151" s="105"/>
      <c r="D151" s="137" t="s">
        <v>314</v>
      </c>
      <c r="E151" s="138" t="s">
        <v>135</v>
      </c>
      <c r="F151" s="421" t="s">
        <v>315</v>
      </c>
      <c r="G151" s="125"/>
      <c r="H151" s="510">
        <v>4000</v>
      </c>
    </row>
    <row r="152" spans="2:8" ht="20.100000000000001" customHeight="1" x14ac:dyDescent="0.25">
      <c r="B152" s="35">
        <v>10</v>
      </c>
      <c r="C152" s="105"/>
      <c r="D152" s="357" t="s">
        <v>250</v>
      </c>
      <c r="E152" s="358" t="s">
        <v>135</v>
      </c>
      <c r="F152" s="534" t="s">
        <v>1013</v>
      </c>
      <c r="G152" s="125"/>
      <c r="H152" s="510"/>
    </row>
    <row r="153" spans="2:8" ht="20.100000000000001" customHeight="1" x14ac:dyDescent="0.25">
      <c r="B153" s="35">
        <v>11</v>
      </c>
      <c r="C153" s="105"/>
      <c r="D153" s="357" t="s">
        <v>252</v>
      </c>
      <c r="E153" s="358" t="s">
        <v>135</v>
      </c>
      <c r="F153" s="534" t="s">
        <v>1014</v>
      </c>
      <c r="G153" s="125"/>
      <c r="H153" s="510"/>
    </row>
    <row r="154" spans="2:8" ht="20.100000000000001" customHeight="1" x14ac:dyDescent="0.25">
      <c r="B154" s="35">
        <v>12</v>
      </c>
      <c r="C154" s="105"/>
      <c r="D154" s="148" t="s">
        <v>254</v>
      </c>
      <c r="E154" s="149" t="s">
        <v>135</v>
      </c>
      <c r="F154" s="533" t="s">
        <v>255</v>
      </c>
      <c r="G154" s="125"/>
      <c r="H154" s="510">
        <v>4000</v>
      </c>
    </row>
    <row r="155" spans="2:8" ht="20.100000000000001" customHeight="1" x14ac:dyDescent="0.25">
      <c r="B155" s="35">
        <v>13</v>
      </c>
      <c r="C155" s="105"/>
      <c r="D155" s="148" t="s">
        <v>256</v>
      </c>
      <c r="E155" s="149" t="s">
        <v>81</v>
      </c>
      <c r="F155" s="533" t="s">
        <v>257</v>
      </c>
      <c r="G155" s="125"/>
      <c r="H155" s="510"/>
    </row>
    <row r="156" spans="2:8" ht="20.100000000000001" customHeight="1" x14ac:dyDescent="0.25">
      <c r="B156" s="35">
        <v>14</v>
      </c>
      <c r="C156" s="105"/>
      <c r="D156" s="148" t="s">
        <v>987</v>
      </c>
      <c r="E156" s="149" t="s">
        <v>92</v>
      </c>
      <c r="F156" s="533" t="s">
        <v>986</v>
      </c>
      <c r="G156" s="125"/>
      <c r="H156" s="510"/>
    </row>
    <row r="157" spans="2:8" ht="20.100000000000001" customHeight="1" x14ac:dyDescent="0.25">
      <c r="B157" s="35">
        <v>15</v>
      </c>
      <c r="C157" s="105"/>
      <c r="D157" s="148" t="s">
        <v>258</v>
      </c>
      <c r="E157" s="149" t="s">
        <v>259</v>
      </c>
      <c r="F157" s="533" t="s">
        <v>260</v>
      </c>
      <c r="G157" s="125"/>
      <c r="H157" s="510">
        <v>4000</v>
      </c>
    </row>
    <row r="158" spans="2:8" ht="20.100000000000001" customHeight="1" x14ac:dyDescent="0.25">
      <c r="B158" s="35">
        <v>16</v>
      </c>
      <c r="C158" s="105"/>
      <c r="D158" s="148" t="s">
        <v>261</v>
      </c>
      <c r="E158" s="149" t="s">
        <v>259</v>
      </c>
      <c r="F158" s="533" t="s">
        <v>262</v>
      </c>
      <c r="G158" s="125"/>
      <c r="H158" s="510">
        <v>4000</v>
      </c>
    </row>
    <row r="159" spans="2:8" ht="20.100000000000001" customHeight="1" x14ac:dyDescent="0.25">
      <c r="B159" s="35">
        <v>17</v>
      </c>
      <c r="C159" s="105"/>
      <c r="D159" s="148" t="s">
        <v>263</v>
      </c>
      <c r="E159" s="149" t="s">
        <v>259</v>
      </c>
      <c r="F159" s="533" t="s">
        <v>264</v>
      </c>
      <c r="G159" s="125"/>
      <c r="H159" s="510">
        <v>4000</v>
      </c>
    </row>
    <row r="160" spans="2:8" ht="20.100000000000001" customHeight="1" x14ac:dyDescent="0.25">
      <c r="B160" s="35">
        <v>18</v>
      </c>
      <c r="C160" s="105"/>
      <c r="D160" s="148" t="s">
        <v>265</v>
      </c>
      <c r="E160" s="149" t="s">
        <v>259</v>
      </c>
      <c r="F160" s="533" t="s">
        <v>266</v>
      </c>
      <c r="G160" s="125"/>
      <c r="H160" s="510">
        <v>4000</v>
      </c>
    </row>
    <row r="161" spans="2:14" ht="20.100000000000001" customHeight="1" x14ac:dyDescent="0.25">
      <c r="B161" s="35">
        <v>19</v>
      </c>
      <c r="C161" s="105"/>
      <c r="D161" s="148" t="s">
        <v>267</v>
      </c>
      <c r="E161" s="149" t="s">
        <v>259</v>
      </c>
      <c r="F161" s="533" t="s">
        <v>268</v>
      </c>
      <c r="G161" s="125"/>
      <c r="H161" s="510">
        <v>4000</v>
      </c>
    </row>
    <row r="162" spans="2:14" ht="20.100000000000001" customHeight="1" x14ac:dyDescent="0.25">
      <c r="B162" s="35">
        <v>20</v>
      </c>
      <c r="C162" s="105"/>
      <c r="D162" s="148" t="s">
        <v>269</v>
      </c>
      <c r="E162" s="149" t="s">
        <v>259</v>
      </c>
      <c r="F162" s="533" t="s">
        <v>270</v>
      </c>
      <c r="G162" s="125"/>
      <c r="H162" s="510">
        <v>4000</v>
      </c>
    </row>
    <row r="163" spans="2:14" ht="20.100000000000001" customHeight="1" x14ac:dyDescent="0.25">
      <c r="B163" s="35">
        <v>21</v>
      </c>
      <c r="C163" s="105"/>
      <c r="D163" s="148" t="s">
        <v>271</v>
      </c>
      <c r="E163" s="149" t="s">
        <v>259</v>
      </c>
      <c r="F163" s="533" t="s">
        <v>272</v>
      </c>
      <c r="G163" s="125"/>
      <c r="H163" s="510">
        <v>4000</v>
      </c>
    </row>
    <row r="164" spans="2:14" ht="20.100000000000001" customHeight="1" x14ac:dyDescent="0.25">
      <c r="B164" s="35">
        <v>22</v>
      </c>
      <c r="C164" s="105"/>
      <c r="D164" s="148" t="s">
        <v>273</v>
      </c>
      <c r="E164" s="149" t="s">
        <v>259</v>
      </c>
      <c r="F164" s="533" t="s">
        <v>274</v>
      </c>
      <c r="G164" s="125"/>
      <c r="H164" s="510"/>
    </row>
    <row r="165" spans="2:14" ht="20.100000000000001" customHeight="1" x14ac:dyDescent="0.25">
      <c r="B165" s="35">
        <v>23</v>
      </c>
      <c r="C165" s="105"/>
      <c r="D165" s="148" t="s">
        <v>275</v>
      </c>
      <c r="E165" s="149" t="s">
        <v>259</v>
      </c>
      <c r="F165" s="533" t="s">
        <v>276</v>
      </c>
      <c r="G165" s="125"/>
      <c r="H165" s="510">
        <v>4000</v>
      </c>
    </row>
    <row r="166" spans="2:14" ht="20.100000000000001" customHeight="1" x14ac:dyDescent="0.25">
      <c r="B166" s="35">
        <v>24</v>
      </c>
      <c r="C166" s="105"/>
      <c r="D166" s="137" t="s">
        <v>316</v>
      </c>
      <c r="E166" s="138" t="s">
        <v>135</v>
      </c>
      <c r="F166" s="421" t="s">
        <v>317</v>
      </c>
      <c r="G166" s="125"/>
      <c r="H166" s="510">
        <v>4000</v>
      </c>
    </row>
    <row r="167" spans="2:14" ht="20.100000000000001" customHeight="1" x14ac:dyDescent="0.25">
      <c r="B167" s="35">
        <v>25</v>
      </c>
      <c r="C167" s="105"/>
      <c r="D167" s="148" t="s">
        <v>277</v>
      </c>
      <c r="E167" s="149" t="s">
        <v>92</v>
      </c>
      <c r="F167" s="533" t="s">
        <v>278</v>
      </c>
      <c r="G167" s="125"/>
      <c r="H167" s="510">
        <v>4000</v>
      </c>
    </row>
    <row r="168" spans="2:14" ht="20.100000000000001" customHeight="1" x14ac:dyDescent="0.25">
      <c r="B168" s="35">
        <v>26</v>
      </c>
      <c r="C168" s="105"/>
      <c r="D168" s="148" t="s">
        <v>279</v>
      </c>
      <c r="E168" s="149" t="s">
        <v>92</v>
      </c>
      <c r="F168" s="533" t="s">
        <v>280</v>
      </c>
      <c r="G168" s="125"/>
      <c r="H168" s="510">
        <v>4000</v>
      </c>
    </row>
    <row r="169" spans="2:14" ht="20.100000000000001" customHeight="1" x14ac:dyDescent="0.25">
      <c r="B169" s="35">
        <v>27</v>
      </c>
      <c r="C169" s="105"/>
      <c r="D169" s="357" t="s">
        <v>281</v>
      </c>
      <c r="E169" s="358" t="s">
        <v>92</v>
      </c>
      <c r="F169" s="534" t="s">
        <v>1015</v>
      </c>
      <c r="G169" s="125"/>
      <c r="H169" s="510"/>
    </row>
    <row r="170" spans="2:14" ht="20.100000000000001" customHeight="1" x14ac:dyDescent="0.25">
      <c r="B170" s="35">
        <v>28</v>
      </c>
      <c r="C170" s="105"/>
      <c r="D170" s="148" t="s">
        <v>283</v>
      </c>
      <c r="E170" s="149" t="s">
        <v>259</v>
      </c>
      <c r="F170" s="533" t="s">
        <v>284</v>
      </c>
      <c r="G170" s="125"/>
      <c r="H170" s="510">
        <v>4000</v>
      </c>
    </row>
    <row r="171" spans="2:14" ht="20.100000000000001" customHeight="1" x14ac:dyDescent="0.25">
      <c r="B171" s="35">
        <v>29</v>
      </c>
      <c r="C171" s="105"/>
      <c r="D171" s="148" t="s">
        <v>285</v>
      </c>
      <c r="E171" s="149" t="s">
        <v>259</v>
      </c>
      <c r="F171" s="533" t="s">
        <v>286</v>
      </c>
      <c r="G171" s="125"/>
      <c r="H171" s="510">
        <v>4000</v>
      </c>
    </row>
    <row r="172" spans="2:14" ht="20.100000000000001" customHeight="1" x14ac:dyDescent="0.25">
      <c r="B172" s="35">
        <v>30</v>
      </c>
      <c r="C172" s="105"/>
      <c r="D172" s="148" t="s">
        <v>287</v>
      </c>
      <c r="E172" s="149" t="s">
        <v>259</v>
      </c>
      <c r="F172" s="533" t="s">
        <v>288</v>
      </c>
      <c r="G172" s="125"/>
      <c r="H172" s="510">
        <v>4000</v>
      </c>
    </row>
    <row r="173" spans="2:14" ht="20.100000000000001" customHeight="1" x14ac:dyDescent="0.25">
      <c r="B173" s="35">
        <v>31</v>
      </c>
      <c r="C173" s="105"/>
      <c r="D173" s="148" t="s">
        <v>289</v>
      </c>
      <c r="E173" s="149" t="s">
        <v>259</v>
      </c>
      <c r="F173" s="533" t="s">
        <v>290</v>
      </c>
      <c r="G173" s="125"/>
      <c r="H173" s="510">
        <v>4000</v>
      </c>
    </row>
    <row r="174" spans="2:14" ht="20.100000000000001" customHeight="1" x14ac:dyDescent="0.25">
      <c r="B174" s="35">
        <v>32</v>
      </c>
      <c r="C174" s="105"/>
      <c r="D174" s="148" t="s">
        <v>291</v>
      </c>
      <c r="E174" s="149" t="s">
        <v>259</v>
      </c>
      <c r="F174" s="533" t="s">
        <v>292</v>
      </c>
      <c r="G174" s="125"/>
      <c r="H174" s="510">
        <v>4000</v>
      </c>
    </row>
    <row r="175" spans="2:14" ht="20.100000000000001" customHeight="1" x14ac:dyDescent="0.25">
      <c r="B175" s="35">
        <v>33</v>
      </c>
      <c r="C175" s="105"/>
      <c r="D175" s="148" t="s">
        <v>293</v>
      </c>
      <c r="E175" s="149" t="s">
        <v>259</v>
      </c>
      <c r="F175" s="533" t="s">
        <v>294</v>
      </c>
      <c r="G175" s="125"/>
      <c r="H175" s="510">
        <v>4000</v>
      </c>
    </row>
    <row r="176" spans="2:14" ht="20.100000000000001" customHeight="1" x14ac:dyDescent="0.25">
      <c r="B176" s="35">
        <v>34</v>
      </c>
      <c r="C176" s="105"/>
      <c r="D176" s="148" t="s">
        <v>295</v>
      </c>
      <c r="E176" s="149" t="s">
        <v>259</v>
      </c>
      <c r="F176" s="533" t="s">
        <v>296</v>
      </c>
      <c r="G176" s="125"/>
      <c r="H176" s="510">
        <v>4000</v>
      </c>
      <c r="N176"/>
    </row>
    <row r="177" spans="2:8" ht="20.100000000000001" customHeight="1" x14ac:dyDescent="0.25">
      <c r="B177" s="35">
        <v>35</v>
      </c>
      <c r="C177" s="105"/>
      <c r="D177" s="357" t="s">
        <v>297</v>
      </c>
      <c r="E177" s="358" t="s">
        <v>259</v>
      </c>
      <c r="F177" s="534" t="s">
        <v>1016</v>
      </c>
      <c r="G177" s="125"/>
      <c r="H177" s="510"/>
    </row>
    <row r="178" spans="2:8" ht="20.25" customHeight="1" x14ac:dyDescent="0.25">
      <c r="B178" s="35">
        <v>36</v>
      </c>
      <c r="C178" s="105"/>
      <c r="D178" s="148" t="s">
        <v>299</v>
      </c>
      <c r="E178" s="149" t="s">
        <v>259</v>
      </c>
      <c r="F178" s="533" t="s">
        <v>300</v>
      </c>
      <c r="G178" s="125"/>
      <c r="H178" s="510"/>
    </row>
    <row r="179" spans="2:8" ht="20.100000000000001" customHeight="1" x14ac:dyDescent="0.25">
      <c r="B179" s="35">
        <v>37</v>
      </c>
      <c r="C179" s="105"/>
      <c r="D179" s="137" t="s">
        <v>320</v>
      </c>
      <c r="E179" s="138" t="s">
        <v>259</v>
      </c>
      <c r="F179" s="421" t="s">
        <v>321</v>
      </c>
      <c r="G179" s="125"/>
      <c r="H179" s="510"/>
    </row>
    <row r="180" spans="2:8" ht="20.100000000000001" customHeight="1" x14ac:dyDescent="0.25">
      <c r="B180" s="35">
        <v>38</v>
      </c>
      <c r="C180" s="105"/>
      <c r="D180" s="137" t="s">
        <v>322</v>
      </c>
      <c r="E180" s="138" t="s">
        <v>259</v>
      </c>
      <c r="F180" s="421" t="s">
        <v>323</v>
      </c>
      <c r="G180" s="125"/>
      <c r="H180" s="510">
        <v>4000</v>
      </c>
    </row>
    <row r="181" spans="2:8" ht="20.100000000000001" customHeight="1" x14ac:dyDescent="0.25">
      <c r="B181" s="35">
        <v>39</v>
      </c>
      <c r="C181" s="105"/>
      <c r="D181" s="137" t="s">
        <v>324</v>
      </c>
      <c r="E181" s="138" t="s">
        <v>259</v>
      </c>
      <c r="F181" s="421" t="s">
        <v>325</v>
      </c>
      <c r="G181" s="125"/>
      <c r="H181" s="510"/>
    </row>
    <row r="182" spans="2:8" ht="20.100000000000001" customHeight="1" x14ac:dyDescent="0.25">
      <c r="B182" s="35">
        <v>40</v>
      </c>
      <c r="C182" s="105"/>
      <c r="D182" s="137" t="s">
        <v>355</v>
      </c>
      <c r="E182" s="138" t="s">
        <v>259</v>
      </c>
      <c r="F182" s="421" t="s">
        <v>356</v>
      </c>
      <c r="G182" s="125"/>
      <c r="H182" s="510">
        <v>4000</v>
      </c>
    </row>
    <row r="183" spans="2:8" ht="20.100000000000001" customHeight="1" x14ac:dyDescent="0.25">
      <c r="B183" s="35">
        <v>41</v>
      </c>
      <c r="C183" s="105"/>
      <c r="D183" s="137" t="s">
        <v>326</v>
      </c>
      <c r="E183" s="138" t="s">
        <v>259</v>
      </c>
      <c r="F183" s="421" t="s">
        <v>327</v>
      </c>
      <c r="G183" s="125"/>
      <c r="H183" s="510">
        <v>4000</v>
      </c>
    </row>
    <row r="184" spans="2:8" ht="20.100000000000001" customHeight="1" x14ac:dyDescent="0.25">
      <c r="B184" s="35">
        <v>42</v>
      </c>
      <c r="C184" s="105"/>
      <c r="D184" s="137" t="s">
        <v>328</v>
      </c>
      <c r="E184" s="138" t="s">
        <v>259</v>
      </c>
      <c r="F184" s="421" t="s">
        <v>329</v>
      </c>
      <c r="G184" s="125"/>
      <c r="H184" s="510"/>
    </row>
    <row r="185" spans="2:8" ht="19.5" customHeight="1" x14ac:dyDescent="0.25">
      <c r="B185" s="35">
        <v>43</v>
      </c>
      <c r="C185" s="105"/>
      <c r="D185" s="148" t="s">
        <v>301</v>
      </c>
      <c r="E185" s="149" t="s">
        <v>259</v>
      </c>
      <c r="F185" s="533" t="s">
        <v>302</v>
      </c>
      <c r="G185" s="125"/>
      <c r="H185" s="510">
        <v>4000</v>
      </c>
    </row>
    <row r="186" spans="2:8" ht="19.5" customHeight="1" x14ac:dyDescent="0.25">
      <c r="B186" s="35">
        <v>44</v>
      </c>
      <c r="C186" s="105"/>
      <c r="D186" s="151" t="s">
        <v>383</v>
      </c>
      <c r="E186" s="152" t="s">
        <v>259</v>
      </c>
      <c r="F186" s="524" t="s">
        <v>384</v>
      </c>
      <c r="G186" s="125"/>
      <c r="H186" s="510"/>
    </row>
    <row r="187" spans="2:8" ht="20.100000000000001" customHeight="1" thickBot="1" x14ac:dyDescent="0.3">
      <c r="B187" s="35">
        <v>45</v>
      </c>
      <c r="C187" s="187"/>
      <c r="D187" s="201" t="s">
        <v>385</v>
      </c>
      <c r="E187" s="238" t="s">
        <v>259</v>
      </c>
      <c r="F187" s="521" t="s">
        <v>386</v>
      </c>
      <c r="G187" s="125"/>
      <c r="H187" s="511"/>
    </row>
    <row r="188" spans="2:8" ht="30" customHeight="1" thickTop="1" thickBot="1" x14ac:dyDescent="0.3">
      <c r="B188" s="661" t="s">
        <v>1024</v>
      </c>
      <c r="C188" s="833"/>
      <c r="D188" s="833"/>
      <c r="E188" s="833"/>
      <c r="F188" s="833"/>
      <c r="G188" s="834"/>
      <c r="H188" s="833"/>
    </row>
    <row r="189" spans="2:8" ht="20.100000000000001" customHeight="1" thickTop="1" x14ac:dyDescent="0.25">
      <c r="B189" s="35">
        <v>1</v>
      </c>
      <c r="C189" s="317"/>
      <c r="D189" s="318" t="s">
        <v>343</v>
      </c>
      <c r="E189" s="319" t="s">
        <v>92</v>
      </c>
      <c r="F189" s="464" t="s">
        <v>344</v>
      </c>
      <c r="G189" s="125"/>
      <c r="H189" s="531">
        <v>4000</v>
      </c>
    </row>
    <row r="190" spans="2:8" ht="20.100000000000001" customHeight="1" x14ac:dyDescent="0.25">
      <c r="B190" s="35">
        <v>2</v>
      </c>
      <c r="C190" s="105"/>
      <c r="D190" s="137" t="s">
        <v>345</v>
      </c>
      <c r="E190" s="138" t="s">
        <v>92</v>
      </c>
      <c r="F190" s="421" t="s">
        <v>346</v>
      </c>
      <c r="G190" s="125"/>
      <c r="H190" s="510"/>
    </row>
    <row r="191" spans="2:8" ht="20.100000000000001" customHeight="1" x14ac:dyDescent="0.25">
      <c r="B191" s="35">
        <v>3</v>
      </c>
      <c r="C191" s="105"/>
      <c r="D191" s="137" t="s">
        <v>347</v>
      </c>
      <c r="E191" s="138" t="s">
        <v>135</v>
      </c>
      <c r="F191" s="421" t="s">
        <v>348</v>
      </c>
      <c r="G191" s="125"/>
      <c r="H191" s="510">
        <v>4000</v>
      </c>
    </row>
    <row r="192" spans="2:8" ht="20.100000000000001" customHeight="1" x14ac:dyDescent="0.25">
      <c r="B192" s="35">
        <v>4</v>
      </c>
      <c r="C192" s="105"/>
      <c r="D192" s="137" t="s">
        <v>349</v>
      </c>
      <c r="E192" s="138" t="s">
        <v>135</v>
      </c>
      <c r="F192" s="421" t="s">
        <v>350</v>
      </c>
      <c r="G192" s="125"/>
      <c r="H192" s="510">
        <v>4000</v>
      </c>
    </row>
    <row r="193" spans="2:8" ht="20.100000000000001" customHeight="1" x14ac:dyDescent="0.25">
      <c r="B193" s="35">
        <v>5</v>
      </c>
      <c r="C193" s="105"/>
      <c r="D193" s="137" t="s">
        <v>308</v>
      </c>
      <c r="E193" s="138" t="s">
        <v>135</v>
      </c>
      <c r="F193" s="421" t="s">
        <v>309</v>
      </c>
      <c r="G193" s="125"/>
      <c r="H193" s="510"/>
    </row>
    <row r="194" spans="2:8" ht="20.100000000000001" customHeight="1" x14ac:dyDescent="0.25">
      <c r="B194" s="35">
        <v>6</v>
      </c>
      <c r="C194" s="105"/>
      <c r="D194" s="137" t="s">
        <v>310</v>
      </c>
      <c r="E194" s="138" t="s">
        <v>135</v>
      </c>
      <c r="F194" s="421" t="s">
        <v>311</v>
      </c>
      <c r="G194" s="125"/>
      <c r="H194" s="510"/>
    </row>
    <row r="195" spans="2:8" ht="20.100000000000001" customHeight="1" x14ac:dyDescent="0.25">
      <c r="B195" s="35">
        <v>7</v>
      </c>
      <c r="C195" s="105"/>
      <c r="D195" s="137" t="s">
        <v>312</v>
      </c>
      <c r="E195" s="138" t="s">
        <v>135</v>
      </c>
      <c r="F195" s="421" t="s">
        <v>313</v>
      </c>
      <c r="G195" s="125"/>
      <c r="H195" s="510"/>
    </row>
    <row r="196" spans="2:8" ht="20.100000000000001" customHeight="1" x14ac:dyDescent="0.25">
      <c r="B196" s="35">
        <v>8</v>
      </c>
      <c r="C196" s="105"/>
      <c r="D196" s="137" t="s">
        <v>318</v>
      </c>
      <c r="E196" s="138" t="s">
        <v>135</v>
      </c>
      <c r="F196" s="421" t="s">
        <v>319</v>
      </c>
      <c r="G196" s="125"/>
      <c r="H196" s="510"/>
    </row>
    <row r="197" spans="2:8" ht="20.100000000000001" customHeight="1" x14ac:dyDescent="0.25">
      <c r="B197" s="35">
        <v>9</v>
      </c>
      <c r="C197" s="105"/>
      <c r="D197" s="137" t="s">
        <v>351</v>
      </c>
      <c r="E197" s="138" t="s">
        <v>135</v>
      </c>
      <c r="F197" s="421" t="s">
        <v>352</v>
      </c>
      <c r="G197" s="125"/>
      <c r="H197" s="510">
        <v>4000</v>
      </c>
    </row>
    <row r="198" spans="2:8" ht="20.100000000000001" customHeight="1" x14ac:dyDescent="0.25">
      <c r="B198" s="35">
        <v>10</v>
      </c>
      <c r="C198" s="105"/>
      <c r="D198" s="137" t="s">
        <v>353</v>
      </c>
      <c r="E198" s="138" t="s">
        <v>135</v>
      </c>
      <c r="F198" s="421" t="s">
        <v>354</v>
      </c>
      <c r="G198" s="125"/>
      <c r="H198" s="510">
        <v>4000</v>
      </c>
    </row>
    <row r="199" spans="2:8" ht="20.100000000000001" customHeight="1" x14ac:dyDescent="0.25">
      <c r="B199" s="35">
        <v>11</v>
      </c>
      <c r="C199" s="105"/>
      <c r="D199" s="137" t="s">
        <v>357</v>
      </c>
      <c r="E199" s="138" t="s">
        <v>135</v>
      </c>
      <c r="F199" s="421" t="s">
        <v>358</v>
      </c>
      <c r="G199" s="125"/>
      <c r="H199" s="510">
        <v>4000</v>
      </c>
    </row>
    <row r="200" spans="2:8" ht="20.100000000000001" customHeight="1" x14ac:dyDescent="0.25">
      <c r="B200" s="35">
        <v>12</v>
      </c>
      <c r="C200" s="105"/>
      <c r="D200" s="137" t="s">
        <v>359</v>
      </c>
      <c r="E200" s="138" t="s">
        <v>135</v>
      </c>
      <c r="F200" s="421" t="s">
        <v>360</v>
      </c>
      <c r="G200" s="125"/>
      <c r="H200" s="510">
        <v>4000</v>
      </c>
    </row>
    <row r="201" spans="2:8" ht="20.100000000000001" customHeight="1" x14ac:dyDescent="0.25">
      <c r="B201" s="35">
        <v>13</v>
      </c>
      <c r="C201" s="105"/>
      <c r="D201" s="137" t="s">
        <v>361</v>
      </c>
      <c r="E201" s="138" t="s">
        <v>259</v>
      </c>
      <c r="F201" s="421" t="s">
        <v>362</v>
      </c>
      <c r="G201" s="125"/>
      <c r="H201" s="510">
        <v>4000</v>
      </c>
    </row>
    <row r="202" spans="2:8" ht="20.100000000000001" customHeight="1" x14ac:dyDescent="0.25">
      <c r="B202" s="35">
        <v>14</v>
      </c>
      <c r="C202" s="105"/>
      <c r="D202" s="137" t="s">
        <v>363</v>
      </c>
      <c r="E202" s="138" t="s">
        <v>259</v>
      </c>
      <c r="F202" s="421" t="s">
        <v>364</v>
      </c>
      <c r="G202" s="125"/>
      <c r="H202" s="510">
        <v>4000</v>
      </c>
    </row>
    <row r="203" spans="2:8" ht="20.100000000000001" customHeight="1" x14ac:dyDescent="0.25">
      <c r="B203" s="35">
        <v>15</v>
      </c>
      <c r="C203" s="105"/>
      <c r="D203" s="137" t="s">
        <v>365</v>
      </c>
      <c r="E203" s="138" t="s">
        <v>259</v>
      </c>
      <c r="F203" s="421" t="s">
        <v>366</v>
      </c>
      <c r="G203" s="125"/>
      <c r="H203" s="510">
        <v>4000</v>
      </c>
    </row>
    <row r="204" spans="2:8" ht="20.100000000000001" customHeight="1" x14ac:dyDescent="0.25">
      <c r="B204" s="35">
        <v>16</v>
      </c>
      <c r="C204" s="105"/>
      <c r="D204" s="137" t="s">
        <v>367</v>
      </c>
      <c r="E204" s="138" t="s">
        <v>259</v>
      </c>
      <c r="F204" s="421" t="s">
        <v>368</v>
      </c>
      <c r="G204" s="125"/>
      <c r="H204" s="510">
        <v>4000</v>
      </c>
    </row>
    <row r="205" spans="2:8" ht="20.100000000000001" customHeight="1" x14ac:dyDescent="0.25">
      <c r="B205" s="35">
        <v>17</v>
      </c>
      <c r="C205" s="105"/>
      <c r="D205" s="137" t="s">
        <v>369</v>
      </c>
      <c r="E205" s="138" t="s">
        <v>259</v>
      </c>
      <c r="F205" s="421" t="s">
        <v>370</v>
      </c>
      <c r="G205" s="125"/>
      <c r="H205" s="510">
        <v>4000</v>
      </c>
    </row>
    <row r="206" spans="2:8" ht="20.100000000000001" customHeight="1" x14ac:dyDescent="0.25">
      <c r="B206" s="35">
        <v>18</v>
      </c>
      <c r="C206" s="105"/>
      <c r="D206" s="151" t="s">
        <v>373</v>
      </c>
      <c r="E206" s="152" t="s">
        <v>259</v>
      </c>
      <c r="F206" s="524" t="s">
        <v>374</v>
      </c>
      <c r="G206" s="125"/>
      <c r="H206" s="510"/>
    </row>
    <row r="207" spans="2:8" ht="20.100000000000001" customHeight="1" x14ac:dyDescent="0.25">
      <c r="B207" s="35">
        <v>19</v>
      </c>
      <c r="C207" s="105"/>
      <c r="D207" s="151" t="s">
        <v>375</v>
      </c>
      <c r="E207" s="152" t="s">
        <v>259</v>
      </c>
      <c r="F207" s="524" t="s">
        <v>376</v>
      </c>
      <c r="G207" s="125"/>
      <c r="H207" s="510"/>
    </row>
    <row r="208" spans="2:8" ht="20.100000000000001" customHeight="1" x14ac:dyDescent="0.25">
      <c r="B208" s="35">
        <v>20</v>
      </c>
      <c r="C208" s="105"/>
      <c r="D208" s="151" t="s">
        <v>377</v>
      </c>
      <c r="E208" s="152" t="s">
        <v>259</v>
      </c>
      <c r="F208" s="524" t="s">
        <v>378</v>
      </c>
      <c r="G208" s="125"/>
      <c r="H208" s="510"/>
    </row>
    <row r="209" spans="2:8" ht="20.100000000000001" customHeight="1" x14ac:dyDescent="0.25">
      <c r="B209" s="35">
        <v>21</v>
      </c>
      <c r="C209" s="105"/>
      <c r="D209" s="151" t="s">
        <v>330</v>
      </c>
      <c r="E209" s="152" t="s">
        <v>259</v>
      </c>
      <c r="F209" s="524" t="s">
        <v>331</v>
      </c>
      <c r="G209" s="125"/>
      <c r="H209" s="510"/>
    </row>
    <row r="210" spans="2:8" ht="20.100000000000001" customHeight="1" x14ac:dyDescent="0.25">
      <c r="B210" s="35">
        <v>22</v>
      </c>
      <c r="C210" s="105"/>
      <c r="D210" s="151" t="s">
        <v>332</v>
      </c>
      <c r="E210" s="152" t="s">
        <v>259</v>
      </c>
      <c r="F210" s="524" t="s">
        <v>333</v>
      </c>
      <c r="G210" s="125"/>
      <c r="H210" s="510"/>
    </row>
    <row r="211" spans="2:8" ht="20.100000000000001" customHeight="1" x14ac:dyDescent="0.25">
      <c r="B211" s="35">
        <v>23</v>
      </c>
      <c r="C211" s="105"/>
      <c r="D211" s="151" t="s">
        <v>334</v>
      </c>
      <c r="E211" s="152" t="s">
        <v>259</v>
      </c>
      <c r="F211" s="524" t="s">
        <v>335</v>
      </c>
      <c r="G211" s="125"/>
      <c r="H211" s="510"/>
    </row>
    <row r="212" spans="2:8" ht="20.100000000000001" customHeight="1" x14ac:dyDescent="0.25">
      <c r="B212" s="35">
        <v>24</v>
      </c>
      <c r="C212" s="105"/>
      <c r="D212" s="151" t="s">
        <v>336</v>
      </c>
      <c r="E212" s="152" t="s">
        <v>259</v>
      </c>
      <c r="F212" s="524" t="s">
        <v>337</v>
      </c>
      <c r="G212" s="125"/>
      <c r="H212" s="510"/>
    </row>
    <row r="213" spans="2:8" ht="19.5" customHeight="1" x14ac:dyDescent="0.25">
      <c r="B213" s="35">
        <v>25</v>
      </c>
      <c r="C213" s="105"/>
      <c r="D213" s="151" t="s">
        <v>338</v>
      </c>
      <c r="E213" s="152" t="s">
        <v>259</v>
      </c>
      <c r="F213" s="524" t="s">
        <v>339</v>
      </c>
      <c r="G213" s="125"/>
      <c r="H213" s="510"/>
    </row>
    <row r="214" spans="2:8" ht="20.100000000000001" customHeight="1" x14ac:dyDescent="0.25">
      <c r="B214" s="35">
        <v>26</v>
      </c>
      <c r="C214" s="105"/>
      <c r="D214" s="352" t="s">
        <v>340</v>
      </c>
      <c r="E214" s="353" t="s">
        <v>259</v>
      </c>
      <c r="F214" s="525" t="s">
        <v>1017</v>
      </c>
      <c r="G214" s="125"/>
      <c r="H214" s="510"/>
    </row>
    <row r="215" spans="2:8" ht="20.100000000000001" customHeight="1" x14ac:dyDescent="0.25">
      <c r="B215" s="35">
        <v>27</v>
      </c>
      <c r="C215" s="105"/>
      <c r="D215" s="137" t="s">
        <v>918</v>
      </c>
      <c r="E215" s="138" t="s">
        <v>135</v>
      </c>
      <c r="F215" s="421" t="s">
        <v>964</v>
      </c>
      <c r="G215" s="125"/>
      <c r="H215" s="510">
        <v>4000</v>
      </c>
    </row>
    <row r="216" spans="2:8" ht="20.100000000000001" customHeight="1" x14ac:dyDescent="0.25">
      <c r="B216" s="35">
        <v>28</v>
      </c>
      <c r="C216" s="105"/>
      <c r="D216" s="137" t="s">
        <v>919</v>
      </c>
      <c r="E216" s="138" t="s">
        <v>135</v>
      </c>
      <c r="F216" s="421" t="s">
        <v>966</v>
      </c>
      <c r="G216" s="125"/>
      <c r="H216" s="510">
        <v>4000</v>
      </c>
    </row>
    <row r="217" spans="2:8" ht="20.100000000000001" customHeight="1" x14ac:dyDescent="0.25">
      <c r="B217" s="35">
        <v>29</v>
      </c>
      <c r="C217" s="105"/>
      <c r="D217" s="137" t="s">
        <v>920</v>
      </c>
      <c r="E217" s="138" t="s">
        <v>135</v>
      </c>
      <c r="F217" s="421" t="s">
        <v>970</v>
      </c>
      <c r="G217" s="125"/>
      <c r="H217" s="510"/>
    </row>
    <row r="218" spans="2:8" ht="20.100000000000001" customHeight="1" x14ac:dyDescent="0.25">
      <c r="B218" s="35">
        <v>30</v>
      </c>
      <c r="C218" s="317"/>
      <c r="D218" s="318" t="s">
        <v>910</v>
      </c>
      <c r="E218" s="319" t="s">
        <v>922</v>
      </c>
      <c r="F218" s="464" t="s">
        <v>943</v>
      </c>
      <c r="G218" s="125"/>
      <c r="H218" s="510">
        <v>4000</v>
      </c>
    </row>
    <row r="219" spans="2:8" ht="20.100000000000001" customHeight="1" x14ac:dyDescent="0.25">
      <c r="B219" s="35">
        <v>31</v>
      </c>
      <c r="C219" s="105"/>
      <c r="D219" s="137" t="s">
        <v>911</v>
      </c>
      <c r="E219" s="138" t="s">
        <v>923</v>
      </c>
      <c r="F219" s="421" t="s">
        <v>942</v>
      </c>
      <c r="G219" s="125"/>
      <c r="H219" s="510">
        <v>4000</v>
      </c>
    </row>
    <row r="220" spans="2:8" ht="20.100000000000001" customHeight="1" x14ac:dyDescent="0.25">
      <c r="B220" s="35">
        <v>32</v>
      </c>
      <c r="C220" s="105"/>
      <c r="D220" s="137" t="s">
        <v>912</v>
      </c>
      <c r="E220" s="138" t="s">
        <v>923</v>
      </c>
      <c r="F220" s="421" t="s">
        <v>941</v>
      </c>
      <c r="G220" s="125"/>
      <c r="H220" s="510">
        <v>4000</v>
      </c>
    </row>
    <row r="221" spans="2:8" ht="20.100000000000001" customHeight="1" x14ac:dyDescent="0.25">
      <c r="B221" s="35">
        <v>33</v>
      </c>
      <c r="C221" s="105"/>
      <c r="D221" s="137" t="s">
        <v>925</v>
      </c>
      <c r="E221" s="138" t="s">
        <v>929</v>
      </c>
      <c r="F221" s="421" t="s">
        <v>971</v>
      </c>
      <c r="G221" s="125"/>
      <c r="H221" s="510"/>
    </row>
    <row r="222" spans="2:8" ht="20.100000000000001" customHeight="1" x14ac:dyDescent="0.25">
      <c r="B222" s="35">
        <v>34</v>
      </c>
      <c r="C222" s="105"/>
      <c r="D222" s="137" t="s">
        <v>926</v>
      </c>
      <c r="E222" s="138" t="s">
        <v>929</v>
      </c>
      <c r="F222" s="421" t="s">
        <v>972</v>
      </c>
      <c r="G222" s="125"/>
      <c r="H222" s="510"/>
    </row>
    <row r="223" spans="2:8" ht="20.100000000000001" customHeight="1" x14ac:dyDescent="0.25">
      <c r="B223" s="35">
        <v>35</v>
      </c>
      <c r="C223" s="105"/>
      <c r="D223" s="137" t="s">
        <v>921</v>
      </c>
      <c r="E223" s="138" t="s">
        <v>135</v>
      </c>
      <c r="F223" s="421" t="s">
        <v>965</v>
      </c>
      <c r="G223" s="125"/>
      <c r="H223" s="510">
        <v>4000</v>
      </c>
    </row>
    <row r="224" spans="2:8" ht="20.100000000000001" customHeight="1" x14ac:dyDescent="0.25">
      <c r="B224" s="35">
        <v>36</v>
      </c>
      <c r="C224" s="105"/>
      <c r="D224" s="137" t="s">
        <v>913</v>
      </c>
      <c r="E224" s="138" t="s">
        <v>923</v>
      </c>
      <c r="F224" s="421" t="s">
        <v>940</v>
      </c>
      <c r="G224" s="125"/>
      <c r="H224" s="510">
        <v>4000</v>
      </c>
    </row>
    <row r="225" spans="2:8" ht="20.100000000000001" customHeight="1" x14ac:dyDescent="0.25">
      <c r="B225" s="35">
        <v>37</v>
      </c>
      <c r="C225" s="105"/>
      <c r="D225" s="137" t="s">
        <v>914</v>
      </c>
      <c r="E225" s="138" t="s">
        <v>923</v>
      </c>
      <c r="F225" s="421" t="s">
        <v>939</v>
      </c>
      <c r="G225" s="125"/>
      <c r="H225" s="510">
        <v>4000</v>
      </c>
    </row>
    <row r="226" spans="2:8" ht="20.100000000000001" customHeight="1" x14ac:dyDescent="0.25">
      <c r="B226" s="35">
        <v>38</v>
      </c>
      <c r="C226" s="105"/>
      <c r="D226" s="137" t="s">
        <v>915</v>
      </c>
      <c r="E226" s="138" t="s">
        <v>923</v>
      </c>
      <c r="F226" s="421" t="s">
        <v>968</v>
      </c>
      <c r="G226" s="125"/>
      <c r="H226" s="510">
        <v>4000</v>
      </c>
    </row>
    <row r="227" spans="2:8" ht="20.100000000000001" customHeight="1" x14ac:dyDescent="0.25">
      <c r="B227" s="35">
        <v>39</v>
      </c>
      <c r="C227" s="105"/>
      <c r="D227" s="137" t="s">
        <v>916</v>
      </c>
      <c r="E227" s="138" t="s">
        <v>923</v>
      </c>
      <c r="F227" s="421" t="s">
        <v>969</v>
      </c>
      <c r="G227" s="125"/>
      <c r="H227" s="510">
        <v>4000</v>
      </c>
    </row>
    <row r="228" spans="2:8" ht="20.100000000000001" customHeight="1" thickBot="1" x14ac:dyDescent="0.3">
      <c r="B228" s="35">
        <v>40</v>
      </c>
      <c r="C228" s="187"/>
      <c r="D228" s="196" t="s">
        <v>917</v>
      </c>
      <c r="E228" s="529" t="s">
        <v>923</v>
      </c>
      <c r="F228" s="530" t="s">
        <v>967</v>
      </c>
      <c r="G228" s="125"/>
      <c r="H228" s="511">
        <v>4000</v>
      </c>
    </row>
    <row r="229" spans="2:8" ht="30" customHeight="1" thickTop="1" thickBot="1" x14ac:dyDescent="0.3">
      <c r="B229" s="665" t="s">
        <v>1023</v>
      </c>
      <c r="C229" s="702"/>
      <c r="D229" s="702"/>
      <c r="E229" s="702"/>
      <c r="F229" s="702"/>
      <c r="G229" s="703"/>
      <c r="H229" s="702"/>
    </row>
    <row r="230" spans="2:8" ht="20.100000000000001" customHeight="1" thickTop="1" x14ac:dyDescent="0.25">
      <c r="B230" s="396">
        <v>1</v>
      </c>
      <c r="C230" s="102"/>
      <c r="D230" s="154" t="s">
        <v>387</v>
      </c>
      <c r="E230" s="54" t="s">
        <v>388</v>
      </c>
      <c r="F230" s="523" t="s">
        <v>389</v>
      </c>
      <c r="G230" s="125"/>
      <c r="H230" s="509">
        <v>4000</v>
      </c>
    </row>
    <row r="231" spans="2:8" ht="20.100000000000001" customHeight="1" x14ac:dyDescent="0.25">
      <c r="B231" s="35">
        <v>2</v>
      </c>
      <c r="C231" s="105"/>
      <c r="D231" s="151" t="s">
        <v>390</v>
      </c>
      <c r="E231" s="152" t="s">
        <v>388</v>
      </c>
      <c r="F231" s="524" t="s">
        <v>391</v>
      </c>
      <c r="G231" s="125"/>
      <c r="H231" s="510">
        <v>4000</v>
      </c>
    </row>
    <row r="232" spans="2:8" ht="20.100000000000001" customHeight="1" x14ac:dyDescent="0.25">
      <c r="B232" s="35">
        <v>3</v>
      </c>
      <c r="C232" s="105"/>
      <c r="D232" s="151" t="s">
        <v>392</v>
      </c>
      <c r="E232" s="152" t="s">
        <v>388</v>
      </c>
      <c r="F232" s="524" t="s">
        <v>393</v>
      </c>
      <c r="G232" s="125"/>
      <c r="H232" s="510">
        <v>4000</v>
      </c>
    </row>
    <row r="233" spans="2:8" ht="20.100000000000001" customHeight="1" x14ac:dyDescent="0.25">
      <c r="B233" s="35">
        <v>4</v>
      </c>
      <c r="C233" s="105"/>
      <c r="D233" s="151" t="s">
        <v>394</v>
      </c>
      <c r="E233" s="152" t="s">
        <v>388</v>
      </c>
      <c r="F233" s="524" t="s">
        <v>395</v>
      </c>
      <c r="G233" s="125"/>
      <c r="H233" s="510">
        <v>4000</v>
      </c>
    </row>
    <row r="234" spans="2:8" ht="20.100000000000001" customHeight="1" x14ac:dyDescent="0.25">
      <c r="B234" s="35">
        <v>5</v>
      </c>
      <c r="C234" s="105"/>
      <c r="D234" s="151" t="s">
        <v>396</v>
      </c>
      <c r="E234" s="152" t="s">
        <v>388</v>
      </c>
      <c r="F234" s="524" t="s">
        <v>397</v>
      </c>
      <c r="G234" s="125"/>
      <c r="H234" s="510">
        <v>4000</v>
      </c>
    </row>
    <row r="235" spans="2:8" ht="20.100000000000001" customHeight="1" x14ac:dyDescent="0.25">
      <c r="B235" s="35">
        <v>6</v>
      </c>
      <c r="C235" s="105"/>
      <c r="D235" s="137" t="s">
        <v>927</v>
      </c>
      <c r="E235" s="138" t="s">
        <v>929</v>
      </c>
      <c r="F235" s="421" t="s">
        <v>973</v>
      </c>
      <c r="G235" s="125"/>
      <c r="H235" s="510">
        <v>4000</v>
      </c>
    </row>
    <row r="236" spans="2:8" ht="20.100000000000001" customHeight="1" x14ac:dyDescent="0.25">
      <c r="B236" s="35">
        <v>7</v>
      </c>
      <c r="C236" s="105"/>
      <c r="D236" s="137" t="s">
        <v>928</v>
      </c>
      <c r="E236" s="138" t="s">
        <v>929</v>
      </c>
      <c r="F236" s="421" t="s">
        <v>974</v>
      </c>
      <c r="G236" s="125"/>
      <c r="H236" s="510">
        <v>4000</v>
      </c>
    </row>
    <row r="237" spans="2:8" ht="20.100000000000001" customHeight="1" x14ac:dyDescent="0.25">
      <c r="B237" s="35">
        <v>8</v>
      </c>
      <c r="C237" s="317"/>
      <c r="D237" s="318" t="s">
        <v>924</v>
      </c>
      <c r="E237" s="319" t="s">
        <v>929</v>
      </c>
      <c r="F237" s="464" t="s">
        <v>975</v>
      </c>
      <c r="G237" s="125"/>
      <c r="H237" s="510"/>
    </row>
    <row r="238" spans="2:8" ht="20.100000000000001" customHeight="1" x14ac:dyDescent="0.25">
      <c r="B238" s="35">
        <v>9</v>
      </c>
      <c r="C238" s="105"/>
      <c r="D238" s="352" t="s">
        <v>371</v>
      </c>
      <c r="E238" s="353" t="s">
        <v>92</v>
      </c>
      <c r="F238" s="525" t="s">
        <v>1018</v>
      </c>
      <c r="G238" s="125"/>
      <c r="H238" s="510"/>
    </row>
    <row r="239" spans="2:8" ht="20.100000000000001" customHeight="1" x14ac:dyDescent="0.25">
      <c r="B239" s="35">
        <v>10</v>
      </c>
      <c r="C239" s="105"/>
      <c r="D239" s="352" t="s">
        <v>379</v>
      </c>
      <c r="E239" s="353" t="s">
        <v>259</v>
      </c>
      <c r="F239" s="525" t="s">
        <v>1019</v>
      </c>
      <c r="G239" s="125"/>
      <c r="H239" s="510"/>
    </row>
    <row r="240" spans="2:8" ht="20.100000000000001" customHeight="1" thickBot="1" x14ac:dyDescent="0.3">
      <c r="B240" s="35">
        <v>11</v>
      </c>
      <c r="C240" s="187"/>
      <c r="D240" s="526" t="s">
        <v>381</v>
      </c>
      <c r="E240" s="527" t="s">
        <v>259</v>
      </c>
      <c r="F240" s="528" t="s">
        <v>1020</v>
      </c>
      <c r="G240" s="125"/>
      <c r="H240" s="511"/>
    </row>
    <row r="241" spans="2:11" ht="30" customHeight="1" thickTop="1" thickBot="1" x14ac:dyDescent="0.3">
      <c r="B241" s="665" t="s">
        <v>873</v>
      </c>
      <c r="C241" s="791"/>
      <c r="D241" s="791"/>
      <c r="E241" s="791"/>
      <c r="F241" s="791"/>
      <c r="G241" s="791"/>
      <c r="H241" s="791"/>
    </row>
    <row r="242" spans="2:11" ht="20.100000000000001" customHeight="1" thickTop="1" x14ac:dyDescent="0.25">
      <c r="B242" s="396">
        <v>1</v>
      </c>
      <c r="C242" s="515"/>
      <c r="D242" s="516" t="s">
        <v>884</v>
      </c>
      <c r="E242" s="517" t="s">
        <v>874</v>
      </c>
      <c r="F242" s="518"/>
      <c r="G242" s="514"/>
      <c r="H242" s="509">
        <v>19845</v>
      </c>
    </row>
    <row r="243" spans="2:11" ht="20.100000000000001" customHeight="1" x14ac:dyDescent="0.25">
      <c r="B243" s="35">
        <v>2</v>
      </c>
      <c r="C243" s="251"/>
      <c r="D243" s="252" t="s">
        <v>880</v>
      </c>
      <c r="E243" s="505" t="s">
        <v>875</v>
      </c>
      <c r="F243" s="519"/>
      <c r="G243" s="514"/>
      <c r="H243" s="510">
        <v>20959</v>
      </c>
    </row>
    <row r="244" spans="2:11" ht="20.100000000000001" customHeight="1" x14ac:dyDescent="0.25">
      <c r="B244" s="35">
        <v>3</v>
      </c>
      <c r="C244" s="251"/>
      <c r="D244" s="252" t="s">
        <v>881</v>
      </c>
      <c r="E244" s="506" t="s">
        <v>876</v>
      </c>
      <c r="F244" s="520"/>
      <c r="G244" s="514"/>
      <c r="H244" s="510">
        <v>20959</v>
      </c>
    </row>
    <row r="245" spans="2:11" ht="20.100000000000001" customHeight="1" x14ac:dyDescent="0.25">
      <c r="B245" s="35">
        <v>4</v>
      </c>
      <c r="C245" s="251"/>
      <c r="D245" s="252" t="s">
        <v>882</v>
      </c>
      <c r="E245" s="507" t="s">
        <v>877</v>
      </c>
      <c r="F245" s="520"/>
      <c r="G245" s="514"/>
      <c r="H245" s="510">
        <v>20959</v>
      </c>
    </row>
    <row r="246" spans="2:11" ht="20.100000000000001" customHeight="1" x14ac:dyDescent="0.25">
      <c r="B246" s="35">
        <v>5</v>
      </c>
      <c r="C246" s="251"/>
      <c r="D246" s="252" t="s">
        <v>883</v>
      </c>
      <c r="E246" s="507" t="s">
        <v>878</v>
      </c>
      <c r="F246" s="520"/>
      <c r="G246" s="514"/>
      <c r="H246" s="510">
        <v>20959</v>
      </c>
      <c r="K246" s="1" t="s">
        <v>868</v>
      </c>
    </row>
    <row r="247" spans="2:11" ht="20.100000000000001" customHeight="1" thickBot="1" x14ac:dyDescent="0.3">
      <c r="B247" s="35">
        <v>6</v>
      </c>
      <c r="C247" s="187"/>
      <c r="D247" s="201" t="s">
        <v>885</v>
      </c>
      <c r="E247" s="521" t="s">
        <v>879</v>
      </c>
      <c r="F247" s="522"/>
      <c r="G247" s="514"/>
      <c r="H247" s="511">
        <v>20959</v>
      </c>
    </row>
    <row r="248" spans="2:11" ht="8.25" customHeight="1" thickTop="1" x14ac:dyDescent="0.25">
      <c r="E248" s="508"/>
      <c r="F248" s="508"/>
    </row>
    <row r="249" spans="2:11" ht="6" customHeight="1" x14ac:dyDescent="0.25">
      <c r="B249" s="18"/>
      <c r="C249" s="18"/>
      <c r="D249" s="3"/>
      <c r="E249" s="3"/>
      <c r="F249" s="3"/>
      <c r="G249" s="3"/>
      <c r="H249" s="3"/>
    </row>
    <row r="250" spans="2:11" ht="18.75" x14ac:dyDescent="0.25">
      <c r="C250" s="8"/>
      <c r="D250" s="10"/>
      <c r="E250" s="6"/>
      <c r="F250" s="6"/>
      <c r="G250" s="6"/>
      <c r="H250" s="6"/>
    </row>
    <row r="251" spans="2:11" ht="18.75" x14ac:dyDescent="0.25">
      <c r="C251" s="354" t="s">
        <v>1000</v>
      </c>
      <c r="D251" s="771" t="s">
        <v>1021</v>
      </c>
      <c r="E251" s="773"/>
      <c r="F251" s="773"/>
      <c r="G251" s="773"/>
      <c r="H251" s="773"/>
    </row>
    <row r="252" spans="2:11" ht="18.75" customHeight="1" x14ac:dyDescent="0.25"/>
    <row r="253" spans="2:11" ht="18.75" x14ac:dyDescent="0.3">
      <c r="C253" s="10"/>
      <c r="D253" s="7"/>
      <c r="F253"/>
    </row>
    <row r="255" spans="2:11" x14ac:dyDescent="0.25">
      <c r="H255"/>
    </row>
    <row r="259" spans="3:8" ht="18.75" x14ac:dyDescent="0.3">
      <c r="C259" s="10"/>
      <c r="D259" s="7"/>
    </row>
    <row r="260" spans="3:8" ht="18.75" x14ac:dyDescent="0.3">
      <c r="D260" s="7"/>
      <c r="E260" s="7"/>
      <c r="F260" s="7"/>
      <c r="G260" s="7"/>
      <c r="H260" s="16"/>
    </row>
    <row r="261" spans="3:8" ht="18.75" x14ac:dyDescent="0.3">
      <c r="D261" s="7"/>
      <c r="E261" s="7"/>
      <c r="F261" s="7"/>
      <c r="G261" s="7"/>
      <c r="H261" s="16"/>
    </row>
    <row r="262" spans="3:8" ht="18.75" x14ac:dyDescent="0.3">
      <c r="D262" s="7"/>
      <c r="E262" s="7"/>
      <c r="F262" s="7"/>
      <c r="G262" s="7"/>
      <c r="H262" s="16"/>
    </row>
    <row r="263" spans="3:8" ht="18.75" x14ac:dyDescent="0.3">
      <c r="D263" s="7"/>
      <c r="E263" s="7"/>
      <c r="F263" s="7"/>
      <c r="G263" s="7"/>
      <c r="H263" s="16"/>
    </row>
    <row r="264" spans="3:8" ht="18.75" x14ac:dyDescent="0.3">
      <c r="D264" s="7"/>
      <c r="E264" s="7"/>
      <c r="F264" s="7"/>
      <c r="G264" s="7"/>
      <c r="H264" s="16"/>
    </row>
    <row r="265" spans="3:8" ht="18.75" x14ac:dyDescent="0.3">
      <c r="D265" s="7"/>
      <c r="E265" s="7"/>
      <c r="F265" s="7"/>
      <c r="G265" s="7"/>
      <c r="H265" s="16"/>
    </row>
    <row r="266" spans="3:8" ht="18.75" x14ac:dyDescent="0.3">
      <c r="D266" s="7"/>
      <c r="E266" s="7"/>
      <c r="F266" s="7"/>
      <c r="G266" s="7"/>
      <c r="H266" s="16"/>
    </row>
    <row r="267" spans="3:8" ht="18.75" x14ac:dyDescent="0.3">
      <c r="D267" s="7"/>
      <c r="E267" s="7"/>
      <c r="F267" s="7"/>
      <c r="G267" s="7"/>
      <c r="H267" s="16"/>
    </row>
    <row r="268" spans="3:8" ht="18.75" x14ac:dyDescent="0.3">
      <c r="D268" s="7"/>
      <c r="E268" s="7"/>
      <c r="F268" s="7"/>
      <c r="G268" s="7"/>
      <c r="H268" s="16"/>
    </row>
    <row r="269" spans="3:8" ht="18.75" x14ac:dyDescent="0.3">
      <c r="D269" s="7"/>
      <c r="E269" s="7"/>
      <c r="F269" s="7"/>
      <c r="G269" s="7"/>
      <c r="H269" s="16"/>
    </row>
    <row r="270" spans="3:8" ht="18.75" x14ac:dyDescent="0.3">
      <c r="D270" s="7"/>
      <c r="E270" s="7"/>
      <c r="F270" s="7"/>
      <c r="G270" s="7"/>
      <c r="H270" s="16"/>
    </row>
    <row r="271" spans="3:8" ht="18.75" x14ac:dyDescent="0.3">
      <c r="D271" s="7"/>
      <c r="E271" s="7"/>
      <c r="F271" s="7"/>
      <c r="G271" s="7"/>
      <c r="H271" s="16"/>
    </row>
    <row r="272" spans="3:8" ht="18.75" x14ac:dyDescent="0.3">
      <c r="D272" s="7"/>
      <c r="E272" s="7"/>
      <c r="F272" s="7"/>
      <c r="G272" s="7"/>
      <c r="H272" s="16"/>
    </row>
    <row r="273" spans="4:8" ht="18.75" x14ac:dyDescent="0.3">
      <c r="D273" s="7"/>
      <c r="E273" s="7"/>
      <c r="F273" s="7"/>
      <c r="G273" s="7"/>
      <c r="H273" s="16"/>
    </row>
    <row r="274" spans="4:8" ht="18.75" x14ac:dyDescent="0.3">
      <c r="D274" s="7"/>
      <c r="E274" s="7"/>
      <c r="F274" s="7"/>
      <c r="G274" s="7"/>
      <c r="H274" s="16"/>
    </row>
    <row r="275" spans="4:8" ht="18.75" x14ac:dyDescent="0.3">
      <c r="D275" s="7"/>
      <c r="E275" s="7"/>
      <c r="F275" s="7"/>
      <c r="G275" s="7"/>
      <c r="H275" s="16"/>
    </row>
    <row r="276" spans="4:8" ht="18.75" x14ac:dyDescent="0.3">
      <c r="D276" s="7"/>
      <c r="E276" s="7"/>
      <c r="F276" s="7"/>
      <c r="G276" s="7"/>
      <c r="H276" s="16"/>
    </row>
    <row r="277" spans="4:8" ht="18.75" x14ac:dyDescent="0.3">
      <c r="D277" s="7"/>
      <c r="E277" s="7"/>
      <c r="F277" s="7"/>
      <c r="G277" s="7"/>
      <c r="H277" s="16"/>
    </row>
    <row r="278" spans="4:8" ht="18.75" x14ac:dyDescent="0.3">
      <c r="D278" s="7"/>
      <c r="E278" s="7"/>
      <c r="F278" s="7"/>
      <c r="G278" s="7"/>
      <c r="H278" s="16"/>
    </row>
    <row r="279" spans="4:8" ht="18.75" x14ac:dyDescent="0.3">
      <c r="D279" s="7"/>
      <c r="E279" s="7"/>
      <c r="F279" s="7"/>
      <c r="G279" s="7"/>
      <c r="H279" s="16"/>
    </row>
    <row r="280" spans="4:8" ht="18.75" x14ac:dyDescent="0.3">
      <c r="D280" s="7"/>
      <c r="E280" s="7"/>
      <c r="F280" s="7"/>
      <c r="G280" s="7"/>
      <c r="H280" s="16"/>
    </row>
    <row r="281" spans="4:8" ht="18.75" x14ac:dyDescent="0.3">
      <c r="D281" s="7"/>
      <c r="E281" s="7"/>
      <c r="F281" s="7"/>
      <c r="G281" s="7"/>
      <c r="H281" s="16"/>
    </row>
    <row r="282" spans="4:8" ht="18.75" x14ac:dyDescent="0.3">
      <c r="D282" s="7"/>
      <c r="E282" s="7"/>
      <c r="F282" s="7"/>
      <c r="G282" s="7"/>
      <c r="H282" s="16"/>
    </row>
    <row r="283" spans="4:8" ht="18.75" x14ac:dyDescent="0.3">
      <c r="D283" s="7"/>
      <c r="E283" s="7"/>
      <c r="F283" s="7"/>
      <c r="G283" s="7"/>
      <c r="H283" s="16"/>
    </row>
    <row r="284" spans="4:8" ht="18.75" x14ac:dyDescent="0.3">
      <c r="D284" s="7"/>
      <c r="E284" s="7"/>
      <c r="F284" s="7"/>
      <c r="G284" s="7"/>
      <c r="H284" s="16"/>
    </row>
    <row r="285" spans="4:8" ht="18.75" x14ac:dyDescent="0.3">
      <c r="D285" s="7"/>
      <c r="E285" s="7"/>
      <c r="F285" s="7"/>
      <c r="G285" s="7"/>
      <c r="H285" s="16"/>
    </row>
    <row r="286" spans="4:8" ht="18.75" x14ac:dyDescent="0.3">
      <c r="D286" s="7"/>
      <c r="E286" s="7"/>
      <c r="F286" s="7"/>
      <c r="G286" s="7"/>
      <c r="H286" s="16"/>
    </row>
    <row r="287" spans="4:8" ht="18.75" x14ac:dyDescent="0.3">
      <c r="D287" s="7"/>
      <c r="E287" s="7"/>
      <c r="F287" s="7"/>
      <c r="G287" s="7"/>
      <c r="H287" s="16"/>
    </row>
    <row r="288" spans="4:8" ht="18.75" x14ac:dyDescent="0.3">
      <c r="D288" s="7"/>
      <c r="E288" s="7"/>
      <c r="F288" s="7"/>
      <c r="G288" s="7"/>
      <c r="H288" s="16"/>
    </row>
    <row r="289" spans="4:8" ht="18.75" x14ac:dyDescent="0.3">
      <c r="D289" s="7"/>
      <c r="E289" s="7"/>
      <c r="F289" s="7"/>
      <c r="G289" s="7"/>
      <c r="H289" s="16"/>
    </row>
    <row r="290" spans="4:8" ht="18.75" x14ac:dyDescent="0.3">
      <c r="D290" s="7"/>
      <c r="E290" s="7"/>
      <c r="F290" s="7"/>
      <c r="G290" s="7"/>
      <c r="H290" s="16"/>
    </row>
    <row r="291" spans="4:8" ht="18.75" x14ac:dyDescent="0.3">
      <c r="D291" s="7"/>
      <c r="E291" s="7"/>
      <c r="F291" s="7"/>
      <c r="G291" s="7"/>
      <c r="H291" s="16"/>
    </row>
    <row r="292" spans="4:8" ht="18.75" x14ac:dyDescent="0.3">
      <c r="D292" s="7"/>
      <c r="E292" s="7"/>
      <c r="F292" s="7"/>
      <c r="G292" s="7"/>
      <c r="H292" s="16"/>
    </row>
    <row r="293" spans="4:8" ht="18.75" x14ac:dyDescent="0.3">
      <c r="D293" s="7"/>
      <c r="E293" s="7"/>
      <c r="F293" s="7"/>
      <c r="G293" s="7"/>
      <c r="H293" s="16"/>
    </row>
    <row r="294" spans="4:8" ht="18.75" x14ac:dyDescent="0.3">
      <c r="D294" s="7"/>
      <c r="E294" s="7"/>
      <c r="F294" s="7"/>
      <c r="G294" s="7"/>
      <c r="H294" s="16"/>
    </row>
    <row r="295" spans="4:8" ht="18.75" x14ac:dyDescent="0.3">
      <c r="D295" s="7"/>
      <c r="E295" s="7"/>
      <c r="F295" s="7"/>
      <c r="G295" s="7"/>
      <c r="H295" s="16"/>
    </row>
    <row r="296" spans="4:8" ht="18.75" x14ac:dyDescent="0.3">
      <c r="D296" s="7"/>
      <c r="E296" s="7"/>
      <c r="F296" s="7"/>
      <c r="G296" s="7"/>
      <c r="H296" s="16"/>
    </row>
    <row r="297" spans="4:8" ht="18.75" x14ac:dyDescent="0.3">
      <c r="D297" s="7"/>
      <c r="E297" s="7"/>
      <c r="F297" s="7"/>
      <c r="G297" s="7"/>
      <c r="H297" s="16"/>
    </row>
    <row r="298" spans="4:8" ht="18.75" x14ac:dyDescent="0.3">
      <c r="D298" s="7"/>
      <c r="E298" s="7"/>
      <c r="F298" s="7"/>
      <c r="G298" s="7"/>
      <c r="H298" s="16"/>
    </row>
    <row r="299" spans="4:8" ht="18.75" x14ac:dyDescent="0.3">
      <c r="D299" s="7"/>
      <c r="E299" s="7"/>
      <c r="F299" s="7"/>
      <c r="G299" s="7"/>
      <c r="H299" s="16"/>
    </row>
    <row r="300" spans="4:8" ht="18.75" x14ac:dyDescent="0.3">
      <c r="D300" s="7"/>
      <c r="E300" s="7"/>
      <c r="F300" s="7"/>
      <c r="G300" s="7"/>
      <c r="H300" s="16"/>
    </row>
    <row r="301" spans="4:8" ht="18.75" x14ac:dyDescent="0.3">
      <c r="D301" s="7"/>
      <c r="E301" s="7"/>
      <c r="F301" s="7"/>
      <c r="G301" s="7"/>
      <c r="H301" s="16"/>
    </row>
    <row r="302" spans="4:8" ht="18.75" x14ac:dyDescent="0.3">
      <c r="D302" s="7"/>
      <c r="E302" s="7"/>
      <c r="F302" s="7"/>
      <c r="G302" s="7"/>
      <c r="H302" s="16"/>
    </row>
    <row r="303" spans="4:8" ht="18.75" x14ac:dyDescent="0.3">
      <c r="D303" s="7"/>
      <c r="E303" s="7"/>
      <c r="F303" s="7"/>
      <c r="G303" s="7"/>
      <c r="H303" s="16"/>
    </row>
    <row r="304" spans="4:8" x14ac:dyDescent="0.25">
      <c r="H304" s="17"/>
    </row>
    <row r="305" spans="8:8" x14ac:dyDescent="0.25">
      <c r="H305" s="17"/>
    </row>
    <row r="306" spans="8:8" x14ac:dyDescent="0.25">
      <c r="H306" s="17"/>
    </row>
    <row r="307" spans="8:8" x14ac:dyDescent="0.25">
      <c r="H307" s="17"/>
    </row>
    <row r="308" spans="8:8" x14ac:dyDescent="0.25">
      <c r="H308" s="17"/>
    </row>
    <row r="309" spans="8:8" x14ac:dyDescent="0.25">
      <c r="H309" s="17"/>
    </row>
    <row r="310" spans="8:8" x14ac:dyDescent="0.25">
      <c r="H310" s="17"/>
    </row>
    <row r="311" spans="8:8" x14ac:dyDescent="0.25">
      <c r="H311" s="17"/>
    </row>
    <row r="312" spans="8:8" x14ac:dyDescent="0.25">
      <c r="H312" s="17"/>
    </row>
    <row r="313" spans="8:8" x14ac:dyDescent="0.25">
      <c r="H313" s="17"/>
    </row>
    <row r="314" spans="8:8" x14ac:dyDescent="0.25">
      <c r="H314" s="17"/>
    </row>
    <row r="315" spans="8:8" x14ac:dyDescent="0.25">
      <c r="H315" s="17"/>
    </row>
    <row r="316" spans="8:8" x14ac:dyDescent="0.25">
      <c r="H316" s="17"/>
    </row>
    <row r="317" spans="8:8" x14ac:dyDescent="0.25">
      <c r="H317" s="17"/>
    </row>
  </sheetData>
  <mergeCells count="15">
    <mergeCell ref="B12:H12"/>
    <mergeCell ref="G13:G17"/>
    <mergeCell ref="D251:H251"/>
    <mergeCell ref="B241:H241"/>
    <mergeCell ref="B188:H188"/>
    <mergeCell ref="B229:H229"/>
    <mergeCell ref="B142:H142"/>
    <mergeCell ref="B62:H62"/>
    <mergeCell ref="B108:H108"/>
    <mergeCell ref="B18:H18"/>
    <mergeCell ref="G19:G20"/>
    <mergeCell ref="B53:H53"/>
    <mergeCell ref="B21:H21"/>
    <mergeCell ref="G22:G27"/>
    <mergeCell ref="B28:H28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12" activePane="bottomLeft" state="frozen"/>
      <selection pane="bottomLeft" activeCell="R44" sqref="R44"/>
    </sheetView>
  </sheetViews>
  <sheetFormatPr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203"/>
      <c r="H11" s="168" t="s">
        <v>2</v>
      </c>
      <c r="I11" s="168" t="s">
        <v>3</v>
      </c>
      <c r="J11" s="168" t="s">
        <v>48</v>
      </c>
      <c r="M11" s="167" t="s">
        <v>36</v>
      </c>
      <c r="N11" s="167" t="s">
        <v>463</v>
      </c>
      <c r="O11" s="167" t="s">
        <v>1</v>
      </c>
    </row>
    <row r="12" spans="2:24" ht="30" customHeight="1" thickBot="1" x14ac:dyDescent="0.3">
      <c r="B12" s="665" t="s">
        <v>433</v>
      </c>
      <c r="C12" s="791"/>
      <c r="D12" s="791"/>
      <c r="E12" s="791"/>
      <c r="F12" s="791"/>
      <c r="G12" s="791"/>
      <c r="H12" s="791"/>
      <c r="I12" s="791"/>
      <c r="J12" s="791"/>
      <c r="L12" s="5"/>
      <c r="M12" s="661" t="s">
        <v>462</v>
      </c>
      <c r="N12" s="789"/>
      <c r="O12" s="789"/>
    </row>
    <row r="13" spans="2:24" ht="15" customHeight="1" thickTop="1" x14ac:dyDescent="0.25">
      <c r="B13" s="30">
        <v>1</v>
      </c>
      <c r="C13" s="806"/>
      <c r="D13" s="794" t="s">
        <v>82</v>
      </c>
      <c r="E13" s="783" t="s">
        <v>92</v>
      </c>
      <c r="F13" s="835" t="s">
        <v>83</v>
      </c>
      <c r="G13" s="811"/>
      <c r="H13" s="33" t="s">
        <v>432</v>
      </c>
      <c r="I13" s="783">
        <v>12</v>
      </c>
      <c r="J13" s="204"/>
      <c r="L13" s="208"/>
      <c r="M13" s="837"/>
      <c r="N13" s="784" t="s">
        <v>92</v>
      </c>
      <c r="O13" s="801" t="s">
        <v>857</v>
      </c>
    </row>
    <row r="14" spans="2:24" ht="15" customHeight="1" x14ac:dyDescent="0.25">
      <c r="B14" s="35">
        <v>2</v>
      </c>
      <c r="C14" s="807"/>
      <c r="D14" s="795"/>
      <c r="E14" s="784"/>
      <c r="F14" s="804"/>
      <c r="G14" s="825"/>
      <c r="H14" s="49" t="s">
        <v>460</v>
      </c>
      <c r="I14" s="784"/>
      <c r="J14" s="209"/>
      <c r="L14" s="208"/>
      <c r="M14" s="837"/>
      <c r="N14" s="784"/>
      <c r="O14" s="799"/>
    </row>
    <row r="15" spans="2:24" ht="15" customHeight="1" thickBot="1" x14ac:dyDescent="0.3">
      <c r="B15" s="35">
        <v>3</v>
      </c>
      <c r="C15" s="808"/>
      <c r="D15" s="796"/>
      <c r="E15" s="785"/>
      <c r="F15" s="836"/>
      <c r="G15" s="826"/>
      <c r="H15" s="38" t="s">
        <v>461</v>
      </c>
      <c r="I15" s="785"/>
      <c r="J15" s="257"/>
      <c r="L15" s="208"/>
      <c r="M15" s="838"/>
      <c r="N15" s="785"/>
      <c r="O15" s="800"/>
      <c r="X15"/>
    </row>
    <row r="16" spans="2:24" ht="15" customHeight="1" thickTop="1" x14ac:dyDescent="0.25">
      <c r="B16" s="35">
        <v>4</v>
      </c>
      <c r="C16" s="807"/>
      <c r="D16" s="795" t="s">
        <v>435</v>
      </c>
      <c r="E16" s="784"/>
      <c r="F16" s="804" t="s">
        <v>434</v>
      </c>
      <c r="G16" s="825"/>
      <c r="H16" s="131" t="s">
        <v>432</v>
      </c>
      <c r="I16" s="784">
        <v>12</v>
      </c>
      <c r="J16" s="205"/>
      <c r="L16" s="208"/>
      <c r="M16" s="839"/>
      <c r="N16" s="783" t="s">
        <v>442</v>
      </c>
      <c r="O16" s="801" t="s">
        <v>858</v>
      </c>
    </row>
    <row r="17" spans="2:24" ht="15" customHeight="1" x14ac:dyDescent="0.25">
      <c r="B17" s="35">
        <v>5</v>
      </c>
      <c r="C17" s="807"/>
      <c r="D17" s="795"/>
      <c r="E17" s="784"/>
      <c r="F17" s="804"/>
      <c r="G17" s="825"/>
      <c r="H17" s="49" t="s">
        <v>460</v>
      </c>
      <c r="I17" s="784"/>
      <c r="J17" s="209"/>
      <c r="L17" s="208"/>
      <c r="M17" s="837"/>
      <c r="N17" s="784"/>
      <c r="O17" s="799"/>
    </row>
    <row r="18" spans="2:24" ht="15" customHeight="1" thickBot="1" x14ac:dyDescent="0.3">
      <c r="B18" s="35">
        <v>6</v>
      </c>
      <c r="C18" s="808"/>
      <c r="D18" s="796"/>
      <c r="E18" s="785"/>
      <c r="F18" s="836"/>
      <c r="G18" s="826"/>
      <c r="H18" s="38" t="s">
        <v>461</v>
      </c>
      <c r="I18" s="785"/>
      <c r="J18" s="206"/>
      <c r="L18" s="208"/>
      <c r="M18" s="838"/>
      <c r="N18" s="785"/>
      <c r="O18" s="800"/>
    </row>
    <row r="19" spans="2:24" ht="15" customHeight="1" thickTop="1" x14ac:dyDescent="0.25">
      <c r="B19" s="35">
        <v>7</v>
      </c>
      <c r="C19" s="807"/>
      <c r="D19" s="795" t="s">
        <v>453</v>
      </c>
      <c r="E19" s="784" t="s">
        <v>92</v>
      </c>
      <c r="F19" s="804" t="s">
        <v>452</v>
      </c>
      <c r="G19" s="825"/>
      <c r="H19" s="131" t="s">
        <v>432</v>
      </c>
      <c r="I19" s="784">
        <v>12</v>
      </c>
      <c r="J19" s="478">
        <v>47000</v>
      </c>
      <c r="L19" s="208"/>
      <c r="M19" s="839"/>
      <c r="N19" s="783" t="s">
        <v>437</v>
      </c>
      <c r="O19" s="801" t="s">
        <v>859</v>
      </c>
    </row>
    <row r="20" spans="2:24" ht="15" customHeight="1" x14ac:dyDescent="0.25">
      <c r="B20" s="35">
        <v>8</v>
      </c>
      <c r="C20" s="807"/>
      <c r="D20" s="795"/>
      <c r="E20" s="784"/>
      <c r="F20" s="804"/>
      <c r="G20" s="825"/>
      <c r="H20" s="49" t="s">
        <v>460</v>
      </c>
      <c r="I20" s="784"/>
      <c r="J20" s="209"/>
      <c r="L20" s="208"/>
      <c r="M20" s="837"/>
      <c r="N20" s="784"/>
      <c r="O20" s="799"/>
    </row>
    <row r="21" spans="2:24" ht="15" customHeight="1" thickBot="1" x14ac:dyDescent="0.3">
      <c r="B21" s="35">
        <v>9</v>
      </c>
      <c r="C21" s="808"/>
      <c r="D21" s="796"/>
      <c r="E21" s="785"/>
      <c r="F21" s="836"/>
      <c r="G21" s="826"/>
      <c r="H21" s="38" t="s">
        <v>461</v>
      </c>
      <c r="I21" s="785"/>
      <c r="J21" s="257">
        <v>85000</v>
      </c>
      <c r="L21" s="208"/>
      <c r="M21" s="838"/>
      <c r="N21" s="785"/>
      <c r="O21" s="800"/>
    </row>
    <row r="22" spans="2:24" ht="15" customHeight="1" thickTop="1" x14ac:dyDescent="0.25">
      <c r="B22" s="35">
        <v>10</v>
      </c>
      <c r="C22" s="262"/>
      <c r="D22" s="795" t="s">
        <v>455</v>
      </c>
      <c r="E22" s="784" t="s">
        <v>442</v>
      </c>
      <c r="F22" s="804" t="s">
        <v>454</v>
      </c>
      <c r="G22" s="825"/>
      <c r="H22" s="131" t="s">
        <v>432</v>
      </c>
      <c r="I22" s="784">
        <v>12</v>
      </c>
      <c r="J22" s="478">
        <v>47000</v>
      </c>
      <c r="L22" s="208"/>
      <c r="M22" s="839"/>
      <c r="N22" s="783" t="s">
        <v>259</v>
      </c>
      <c r="O22" s="801" t="s">
        <v>860</v>
      </c>
    </row>
    <row r="23" spans="2:24" ht="15" customHeight="1" x14ac:dyDescent="0.25">
      <c r="B23" s="35">
        <v>11</v>
      </c>
      <c r="C23" s="262"/>
      <c r="D23" s="795"/>
      <c r="E23" s="784"/>
      <c r="F23" s="804"/>
      <c r="G23" s="825"/>
      <c r="H23" s="49" t="s">
        <v>460</v>
      </c>
      <c r="I23" s="784"/>
      <c r="J23" s="209"/>
      <c r="L23" s="208"/>
      <c r="M23" s="837"/>
      <c r="N23" s="784"/>
      <c r="O23" s="799"/>
    </row>
    <row r="24" spans="2:24" ht="15" customHeight="1" thickBot="1" x14ac:dyDescent="0.3">
      <c r="B24" s="35">
        <v>12</v>
      </c>
      <c r="C24" s="181"/>
      <c r="D24" s="796"/>
      <c r="E24" s="785"/>
      <c r="F24" s="836"/>
      <c r="G24" s="826"/>
      <c r="H24" s="38" t="s">
        <v>461</v>
      </c>
      <c r="I24" s="785"/>
      <c r="J24" s="257">
        <v>85000</v>
      </c>
      <c r="L24" s="208"/>
      <c r="M24" s="838"/>
      <c r="N24" s="785"/>
      <c r="O24" s="800"/>
    </row>
    <row r="25" spans="2:24" ht="15" customHeight="1" thickTop="1" x14ac:dyDescent="0.25">
      <c r="B25" s="35">
        <v>13</v>
      </c>
      <c r="C25" s="807"/>
      <c r="D25" s="795" t="s">
        <v>438</v>
      </c>
      <c r="E25" s="784" t="s">
        <v>437</v>
      </c>
      <c r="F25" s="804" t="s">
        <v>436</v>
      </c>
      <c r="G25" s="825"/>
      <c r="H25" s="131" t="s">
        <v>432</v>
      </c>
      <c r="I25" s="784">
        <v>12</v>
      </c>
      <c r="J25" s="205"/>
      <c r="L25" s="208"/>
      <c r="M25" s="839"/>
      <c r="N25" s="783" t="s">
        <v>861</v>
      </c>
      <c r="O25" s="801" t="s">
        <v>465</v>
      </c>
    </row>
    <row r="26" spans="2:24" ht="15" customHeight="1" x14ac:dyDescent="0.25">
      <c r="B26" s="35">
        <v>14</v>
      </c>
      <c r="C26" s="807"/>
      <c r="D26" s="795"/>
      <c r="E26" s="784"/>
      <c r="F26" s="804"/>
      <c r="G26" s="825"/>
      <c r="H26" s="49" t="s">
        <v>460</v>
      </c>
      <c r="I26" s="784"/>
      <c r="J26" s="209"/>
      <c r="L26" s="208"/>
      <c r="M26" s="837"/>
      <c r="N26" s="784"/>
      <c r="O26" s="799"/>
    </row>
    <row r="27" spans="2:24" ht="15" customHeight="1" thickBot="1" x14ac:dyDescent="0.3">
      <c r="B27" s="35">
        <v>15</v>
      </c>
      <c r="C27" s="808"/>
      <c r="D27" s="796"/>
      <c r="E27" s="785"/>
      <c r="F27" s="836"/>
      <c r="G27" s="826"/>
      <c r="H27" s="38" t="s">
        <v>461</v>
      </c>
      <c r="I27" s="785"/>
      <c r="J27" s="206"/>
      <c r="L27" s="208"/>
      <c r="M27" s="838"/>
      <c r="N27" s="785"/>
      <c r="O27" s="800"/>
    </row>
    <row r="28" spans="2:24" ht="15" customHeight="1" thickTop="1" x14ac:dyDescent="0.25">
      <c r="B28" s="35">
        <v>16</v>
      </c>
      <c r="C28" s="807"/>
      <c r="D28" s="795" t="s">
        <v>447</v>
      </c>
      <c r="E28" s="784" t="s">
        <v>92</v>
      </c>
      <c r="F28" s="804" t="s">
        <v>446</v>
      </c>
      <c r="G28" s="825"/>
      <c r="H28" s="131" t="s">
        <v>432</v>
      </c>
      <c r="I28" s="784">
        <v>12</v>
      </c>
      <c r="J28" s="205"/>
      <c r="M28" s="806"/>
      <c r="N28" s="783" t="s">
        <v>862</v>
      </c>
      <c r="O28" s="801" t="s">
        <v>464</v>
      </c>
    </row>
    <row r="29" spans="2:24" ht="15" customHeight="1" x14ac:dyDescent="0.25">
      <c r="B29" s="35">
        <v>17</v>
      </c>
      <c r="C29" s="807"/>
      <c r="D29" s="795"/>
      <c r="E29" s="784"/>
      <c r="F29" s="804"/>
      <c r="G29" s="825"/>
      <c r="H29" s="49" t="s">
        <v>460</v>
      </c>
      <c r="I29" s="784"/>
      <c r="J29" s="209"/>
      <c r="M29" s="807"/>
      <c r="N29" s="784"/>
      <c r="O29" s="799"/>
      <c r="X29"/>
    </row>
    <row r="30" spans="2:24" ht="15" customHeight="1" thickBot="1" x14ac:dyDescent="0.3">
      <c r="B30" s="35">
        <v>18</v>
      </c>
      <c r="C30" s="808"/>
      <c r="D30" s="796"/>
      <c r="E30" s="785"/>
      <c r="F30" s="836"/>
      <c r="G30" s="826"/>
      <c r="H30" s="38" t="s">
        <v>461</v>
      </c>
      <c r="I30" s="785"/>
      <c r="J30" s="206"/>
      <c r="M30" s="808"/>
      <c r="N30" s="785"/>
      <c r="O30" s="800"/>
    </row>
    <row r="31" spans="2:24" ht="15" customHeight="1" thickTop="1" x14ac:dyDescent="0.25">
      <c r="B31" s="35">
        <v>19</v>
      </c>
      <c r="C31" s="807"/>
      <c r="D31" s="795" t="s">
        <v>445</v>
      </c>
      <c r="E31" s="784" t="s">
        <v>442</v>
      </c>
      <c r="F31" s="804" t="s">
        <v>444</v>
      </c>
      <c r="G31" s="825"/>
      <c r="H31" s="131" t="s">
        <v>432</v>
      </c>
      <c r="I31" s="784">
        <v>12</v>
      </c>
      <c r="J31" s="205"/>
    </row>
    <row r="32" spans="2:24" ht="15" customHeight="1" x14ac:dyDescent="0.25">
      <c r="B32" s="35">
        <v>20</v>
      </c>
      <c r="C32" s="807"/>
      <c r="D32" s="795"/>
      <c r="E32" s="784"/>
      <c r="F32" s="804"/>
      <c r="G32" s="825"/>
      <c r="H32" s="49" t="s">
        <v>460</v>
      </c>
      <c r="I32" s="784"/>
      <c r="J32" s="209"/>
    </row>
    <row r="33" spans="2:11" ht="15" customHeight="1" thickBot="1" x14ac:dyDescent="0.3">
      <c r="B33" s="35">
        <v>21</v>
      </c>
      <c r="C33" s="808"/>
      <c r="D33" s="796"/>
      <c r="E33" s="785"/>
      <c r="F33" s="836"/>
      <c r="G33" s="826"/>
      <c r="H33" s="38" t="s">
        <v>461</v>
      </c>
      <c r="I33" s="785"/>
      <c r="J33" s="257">
        <v>85000</v>
      </c>
    </row>
    <row r="34" spans="2:11" ht="15" customHeight="1" thickTop="1" x14ac:dyDescent="0.25">
      <c r="B34" s="35">
        <v>22</v>
      </c>
      <c r="C34" s="807"/>
      <c r="D34" s="795" t="s">
        <v>443</v>
      </c>
      <c r="E34" s="784" t="s">
        <v>442</v>
      </c>
      <c r="F34" s="804" t="s">
        <v>441</v>
      </c>
      <c r="G34" s="825"/>
      <c r="H34" s="131" t="s">
        <v>432</v>
      </c>
      <c r="I34" s="784">
        <v>12</v>
      </c>
      <c r="J34" s="205"/>
    </row>
    <row r="35" spans="2:11" ht="15" customHeight="1" x14ac:dyDescent="0.25">
      <c r="B35" s="35">
        <v>23</v>
      </c>
      <c r="C35" s="807"/>
      <c r="D35" s="795"/>
      <c r="E35" s="784"/>
      <c r="F35" s="804"/>
      <c r="G35" s="825"/>
      <c r="H35" s="49" t="s">
        <v>460</v>
      </c>
      <c r="I35" s="784"/>
      <c r="J35" s="209"/>
    </row>
    <row r="36" spans="2:11" ht="15" customHeight="1" thickBot="1" x14ac:dyDescent="0.3">
      <c r="B36" s="35">
        <v>24</v>
      </c>
      <c r="C36" s="808"/>
      <c r="D36" s="796"/>
      <c r="E36" s="785"/>
      <c r="F36" s="836"/>
      <c r="G36" s="826"/>
      <c r="H36" s="38" t="s">
        <v>461</v>
      </c>
      <c r="I36" s="785"/>
      <c r="J36" s="206"/>
    </row>
    <row r="37" spans="2:11" ht="15" customHeight="1" thickTop="1" x14ac:dyDescent="0.25">
      <c r="B37" s="35">
        <v>25</v>
      </c>
      <c r="C37" s="807"/>
      <c r="D37" s="795" t="s">
        <v>440</v>
      </c>
      <c r="E37" s="784" t="s">
        <v>437</v>
      </c>
      <c r="F37" s="804" t="s">
        <v>439</v>
      </c>
      <c r="G37" s="825"/>
      <c r="H37" s="131" t="s">
        <v>432</v>
      </c>
      <c r="I37" s="784">
        <v>12</v>
      </c>
      <c r="J37" s="205"/>
    </row>
    <row r="38" spans="2:11" ht="15" customHeight="1" x14ac:dyDescent="0.25">
      <c r="B38" s="35">
        <v>26</v>
      </c>
      <c r="C38" s="807"/>
      <c r="D38" s="795"/>
      <c r="E38" s="784"/>
      <c r="F38" s="804"/>
      <c r="G38" s="825"/>
      <c r="H38" s="49" t="s">
        <v>460</v>
      </c>
      <c r="I38" s="784"/>
      <c r="J38" s="209"/>
    </row>
    <row r="39" spans="2:11" ht="15" customHeight="1" thickBot="1" x14ac:dyDescent="0.3">
      <c r="B39" s="35">
        <v>27</v>
      </c>
      <c r="C39" s="808"/>
      <c r="D39" s="796"/>
      <c r="E39" s="785"/>
      <c r="F39" s="836"/>
      <c r="G39" s="826"/>
      <c r="H39" s="38" t="s">
        <v>461</v>
      </c>
      <c r="I39" s="785"/>
      <c r="J39" s="206"/>
    </row>
    <row r="40" spans="2:11" ht="15" customHeight="1" thickTop="1" x14ac:dyDescent="0.25">
      <c r="B40" s="35">
        <v>28</v>
      </c>
      <c r="C40" s="262"/>
      <c r="D40" s="795" t="s">
        <v>371</v>
      </c>
      <c r="E40" s="784" t="s">
        <v>92</v>
      </c>
      <c r="F40" s="804" t="s">
        <v>372</v>
      </c>
      <c r="G40" s="825"/>
      <c r="H40" s="131" t="s">
        <v>432</v>
      </c>
      <c r="I40" s="784">
        <v>12</v>
      </c>
      <c r="J40" s="205"/>
    </row>
    <row r="41" spans="2:11" ht="15" customHeight="1" x14ac:dyDescent="0.25">
      <c r="B41" s="35">
        <v>29</v>
      </c>
      <c r="C41" s="262"/>
      <c r="D41" s="795"/>
      <c r="E41" s="784"/>
      <c r="F41" s="804"/>
      <c r="G41" s="825"/>
      <c r="H41" s="49" t="s">
        <v>460</v>
      </c>
      <c r="I41" s="784"/>
      <c r="J41" s="209"/>
    </row>
    <row r="42" spans="2:11" ht="15" customHeight="1" thickBot="1" x14ac:dyDescent="0.3">
      <c r="B42" s="35">
        <v>30</v>
      </c>
      <c r="C42" s="181"/>
      <c r="D42" s="796"/>
      <c r="E42" s="785"/>
      <c r="F42" s="836"/>
      <c r="G42" s="826"/>
      <c r="H42" s="38" t="s">
        <v>461</v>
      </c>
      <c r="I42" s="785"/>
      <c r="J42" s="206"/>
    </row>
    <row r="43" spans="2:11" ht="15" customHeight="1" thickTop="1" x14ac:dyDescent="0.25">
      <c r="B43" s="35">
        <v>31</v>
      </c>
      <c r="C43" s="807"/>
      <c r="D43" s="795" t="s">
        <v>448</v>
      </c>
      <c r="E43" s="784" t="s">
        <v>861</v>
      </c>
      <c r="F43" s="804" t="s">
        <v>449</v>
      </c>
      <c r="G43" s="825"/>
      <c r="H43" s="131" t="s">
        <v>432</v>
      </c>
      <c r="I43" s="784">
        <v>12</v>
      </c>
      <c r="J43" s="205"/>
    </row>
    <row r="44" spans="2:11" ht="15" customHeight="1" x14ac:dyDescent="0.25">
      <c r="B44" s="35">
        <v>32</v>
      </c>
      <c r="C44" s="807"/>
      <c r="D44" s="795"/>
      <c r="E44" s="784"/>
      <c r="F44" s="804"/>
      <c r="G44" s="825"/>
      <c r="H44" s="49" t="s">
        <v>460</v>
      </c>
      <c r="I44" s="784"/>
      <c r="J44" s="209"/>
    </row>
    <row r="45" spans="2:11" ht="15" customHeight="1" thickBot="1" x14ac:dyDescent="0.3">
      <c r="B45" s="35">
        <v>33</v>
      </c>
      <c r="C45" s="808"/>
      <c r="D45" s="796"/>
      <c r="E45" s="785"/>
      <c r="F45" s="836"/>
      <c r="G45" s="826"/>
      <c r="H45" s="38" t="s">
        <v>461</v>
      </c>
      <c r="I45" s="785"/>
      <c r="J45" s="257"/>
    </row>
    <row r="46" spans="2:11" ht="15" customHeight="1" thickTop="1" x14ac:dyDescent="0.25">
      <c r="B46" s="35">
        <v>34</v>
      </c>
      <c r="C46" s="807"/>
      <c r="D46" s="795" t="s">
        <v>451</v>
      </c>
      <c r="E46" s="784" t="s">
        <v>437</v>
      </c>
      <c r="F46" s="804" t="s">
        <v>450</v>
      </c>
      <c r="G46" s="825"/>
      <c r="H46" s="131" t="s">
        <v>432</v>
      </c>
      <c r="I46" s="784">
        <v>12</v>
      </c>
      <c r="J46" s="205"/>
    </row>
    <row r="47" spans="2:11" ht="15" customHeight="1" x14ac:dyDescent="0.25">
      <c r="B47" s="35">
        <v>35</v>
      </c>
      <c r="C47" s="807"/>
      <c r="D47" s="795"/>
      <c r="E47" s="784"/>
      <c r="F47" s="804"/>
      <c r="G47" s="825"/>
      <c r="H47" s="49" t="s">
        <v>460</v>
      </c>
      <c r="I47" s="784"/>
      <c r="J47" s="209"/>
    </row>
    <row r="48" spans="2:11" ht="15" customHeight="1" thickBot="1" x14ac:dyDescent="0.3">
      <c r="B48" s="35">
        <v>36</v>
      </c>
      <c r="C48" s="808"/>
      <c r="D48" s="796"/>
      <c r="E48" s="785"/>
      <c r="F48" s="836"/>
      <c r="G48" s="826"/>
      <c r="H48" s="38" t="s">
        <v>461</v>
      </c>
      <c r="I48" s="785"/>
      <c r="J48" s="206"/>
      <c r="K48"/>
    </row>
    <row r="49" spans="2:15" ht="15" customHeight="1" thickTop="1" x14ac:dyDescent="0.25">
      <c r="B49" s="35">
        <v>37</v>
      </c>
      <c r="C49" s="807"/>
      <c r="D49" s="795" t="s">
        <v>64</v>
      </c>
      <c r="E49" s="784" t="s">
        <v>861</v>
      </c>
      <c r="F49" s="804" t="s">
        <v>74</v>
      </c>
      <c r="G49" s="825"/>
      <c r="H49" s="131" t="s">
        <v>432</v>
      </c>
      <c r="I49" s="784">
        <v>12</v>
      </c>
      <c r="J49" s="478">
        <v>30000</v>
      </c>
    </row>
    <row r="50" spans="2:15" ht="15" customHeight="1" x14ac:dyDescent="0.25">
      <c r="B50" s="35">
        <v>38</v>
      </c>
      <c r="C50" s="807"/>
      <c r="D50" s="795"/>
      <c r="E50" s="784"/>
      <c r="F50" s="804"/>
      <c r="G50" s="825"/>
      <c r="H50" s="49" t="s">
        <v>460</v>
      </c>
      <c r="I50" s="784"/>
      <c r="J50" s="390"/>
    </row>
    <row r="51" spans="2:15" ht="15" customHeight="1" thickBot="1" x14ac:dyDescent="0.3">
      <c r="B51" s="35">
        <v>39</v>
      </c>
      <c r="C51" s="808"/>
      <c r="D51" s="796"/>
      <c r="E51" s="785"/>
      <c r="F51" s="836"/>
      <c r="G51" s="826"/>
      <c r="H51" s="38" t="s">
        <v>461</v>
      </c>
      <c r="I51" s="785"/>
      <c r="J51" s="257">
        <v>40000</v>
      </c>
    </row>
    <row r="52" spans="2:15" ht="15" customHeight="1" thickTop="1" x14ac:dyDescent="0.25">
      <c r="B52" s="35">
        <v>40</v>
      </c>
      <c r="C52" s="807"/>
      <c r="D52" s="795" t="s">
        <v>457</v>
      </c>
      <c r="E52" s="784" t="s">
        <v>259</v>
      </c>
      <c r="F52" s="804" t="s">
        <v>456</v>
      </c>
      <c r="G52" s="825"/>
      <c r="H52" s="131" t="s">
        <v>432</v>
      </c>
      <c r="I52" s="784">
        <v>12</v>
      </c>
      <c r="J52" s="205"/>
    </row>
    <row r="53" spans="2:15" ht="15" customHeight="1" x14ac:dyDescent="0.25">
      <c r="B53" s="35">
        <v>41</v>
      </c>
      <c r="C53" s="807"/>
      <c r="D53" s="795"/>
      <c r="E53" s="784"/>
      <c r="F53" s="804"/>
      <c r="G53" s="825"/>
      <c r="H53" s="49" t="s">
        <v>460</v>
      </c>
      <c r="I53" s="784"/>
      <c r="J53" s="209"/>
    </row>
    <row r="54" spans="2:15" ht="15" customHeight="1" thickBot="1" x14ac:dyDescent="0.3">
      <c r="B54" s="35">
        <v>42</v>
      </c>
      <c r="C54" s="808"/>
      <c r="D54" s="796"/>
      <c r="E54" s="785"/>
      <c r="F54" s="836"/>
      <c r="G54" s="826"/>
      <c r="H54" s="38" t="s">
        <v>461</v>
      </c>
      <c r="I54" s="785"/>
      <c r="J54" s="206"/>
    </row>
    <row r="55" spans="2:15" ht="15" customHeight="1" thickTop="1" x14ac:dyDescent="0.25">
      <c r="B55" s="35">
        <v>43</v>
      </c>
      <c r="C55" s="807"/>
      <c r="D55" s="795" t="s">
        <v>459</v>
      </c>
      <c r="E55" s="784" t="s">
        <v>259</v>
      </c>
      <c r="F55" s="804" t="s">
        <v>458</v>
      </c>
      <c r="G55" s="825"/>
      <c r="H55" s="131" t="s">
        <v>432</v>
      </c>
      <c r="I55" s="784">
        <v>12</v>
      </c>
      <c r="J55" s="205"/>
    </row>
    <row r="56" spans="2:15" ht="15" customHeight="1" x14ac:dyDescent="0.25">
      <c r="B56" s="35">
        <v>44</v>
      </c>
      <c r="C56" s="807"/>
      <c r="D56" s="795"/>
      <c r="E56" s="784"/>
      <c r="F56" s="804"/>
      <c r="G56" s="825"/>
      <c r="H56" s="49" t="s">
        <v>460</v>
      </c>
      <c r="I56" s="784"/>
      <c r="J56" s="209"/>
    </row>
    <row r="57" spans="2:15" ht="15" customHeight="1" thickBot="1" x14ac:dyDescent="0.3">
      <c r="B57" s="35">
        <v>45</v>
      </c>
      <c r="C57" s="808"/>
      <c r="D57" s="796"/>
      <c r="E57" s="785"/>
      <c r="F57" s="836"/>
      <c r="G57" s="826"/>
      <c r="H57" s="38" t="s">
        <v>461</v>
      </c>
      <c r="I57" s="785"/>
      <c r="J57" s="206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K83"/>
  <sheetViews>
    <sheetView zoomScale="85" zoomScaleNormal="85" zoomScaleSheetLayoutView="100" workbookViewId="0">
      <pane ySplit="11" topLeftCell="A13" activePane="bottomLeft" state="frozen"/>
      <selection pane="bottomLeft" activeCell="AA32" sqref="AA32"/>
    </sheetView>
  </sheetViews>
  <sheetFormatPr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7" width="14.85546875" style="1" customWidth="1"/>
    <col min="18" max="18" width="1.7109375" style="1" customWidth="1"/>
    <col min="19" max="19" width="16.7109375" style="1" customWidth="1"/>
    <col min="20" max="20" width="1.7109375" style="1" customWidth="1"/>
    <col min="21" max="21" width="16.7109375" style="1" customWidth="1"/>
    <col min="22" max="22" width="1.7109375" style="1" customWidth="1"/>
    <col min="23" max="25" width="10.7109375" style="1" customWidth="1"/>
    <col min="26" max="26" width="1.7109375" style="1" customWidth="1"/>
    <col min="27" max="27" width="13.7109375" style="1" customWidth="1"/>
    <col min="28" max="28" width="7.140625" style="1" customWidth="1"/>
    <col min="29" max="29" width="15.140625" style="1" customWidth="1"/>
    <col min="30" max="16384" width="9.140625" style="1"/>
  </cols>
  <sheetData>
    <row r="3" spans="2:29" x14ac:dyDescent="0.25">
      <c r="B3" s="4"/>
    </row>
    <row r="5" spans="2:29" x14ac:dyDescent="0.25">
      <c r="F5"/>
    </row>
    <row r="9" spans="2:29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Q9" s="3"/>
      <c r="S9" s="3"/>
      <c r="U9" s="3"/>
      <c r="W9" s="3"/>
      <c r="X9" s="3"/>
      <c r="Y9" s="3"/>
      <c r="AA9" s="3"/>
      <c r="AB9" s="3"/>
      <c r="AC9" s="3"/>
    </row>
    <row r="10" spans="2:29" ht="5.25" customHeight="1" x14ac:dyDescent="0.25"/>
    <row r="11" spans="2:29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203"/>
      <c r="H11" s="168" t="s">
        <v>2</v>
      </c>
      <c r="I11" s="168" t="s">
        <v>3</v>
      </c>
      <c r="J11" s="168" t="s">
        <v>48</v>
      </c>
      <c r="L11" s="168" t="s">
        <v>2</v>
      </c>
      <c r="M11" s="168" t="s">
        <v>3</v>
      </c>
      <c r="N11" s="168" t="s">
        <v>48</v>
      </c>
      <c r="P11" s="168" t="s">
        <v>1488</v>
      </c>
      <c r="Q11" s="168" t="s">
        <v>1489</v>
      </c>
      <c r="S11" s="168" t="s">
        <v>1490</v>
      </c>
      <c r="U11" s="168" t="s">
        <v>1490</v>
      </c>
      <c r="W11" s="168" t="s">
        <v>2</v>
      </c>
      <c r="X11" s="168" t="s">
        <v>3</v>
      </c>
      <c r="Y11" s="168" t="s">
        <v>48</v>
      </c>
      <c r="AA11" s="167" t="s">
        <v>36</v>
      </c>
      <c r="AB11" s="167" t="s">
        <v>463</v>
      </c>
      <c r="AC11" s="167" t="s">
        <v>1</v>
      </c>
    </row>
    <row r="12" spans="2:29" ht="51.75" customHeight="1" thickBot="1" x14ac:dyDescent="0.3">
      <c r="B12" s="665" t="s">
        <v>1515</v>
      </c>
      <c r="C12" s="665"/>
      <c r="D12" s="665"/>
      <c r="E12" s="665"/>
      <c r="F12" s="665"/>
      <c r="G12" s="665"/>
      <c r="H12" s="665"/>
      <c r="I12" s="665"/>
      <c r="J12" s="665"/>
      <c r="K12" s="665"/>
      <c r="L12" s="665"/>
      <c r="M12" s="665"/>
      <c r="N12" s="665"/>
      <c r="P12" s="661" t="s">
        <v>1491</v>
      </c>
      <c r="Q12" s="661"/>
      <c r="S12" s="479" t="s">
        <v>1492</v>
      </c>
      <c r="U12" s="479" t="s">
        <v>1493</v>
      </c>
      <c r="W12" s="665" t="s">
        <v>1386</v>
      </c>
      <c r="X12" s="665"/>
      <c r="Y12" s="665"/>
      <c r="AA12" s="665" t="s">
        <v>462</v>
      </c>
      <c r="AB12" s="791"/>
      <c r="AC12" s="791"/>
    </row>
    <row r="13" spans="2:29" ht="20.100000000000001" customHeight="1" thickTop="1" x14ac:dyDescent="0.25">
      <c r="B13" s="30">
        <v>1</v>
      </c>
      <c r="C13" s="419"/>
      <c r="D13" s="123" t="s">
        <v>1387</v>
      </c>
      <c r="E13" s="33" t="s">
        <v>81</v>
      </c>
      <c r="F13" s="420" t="s">
        <v>1388</v>
      </c>
      <c r="G13" s="125"/>
      <c r="H13" s="853" t="s">
        <v>1080</v>
      </c>
      <c r="I13" s="849">
        <v>26</v>
      </c>
      <c r="J13" s="851">
        <v>3000</v>
      </c>
      <c r="L13" s="853" t="s">
        <v>1080</v>
      </c>
      <c r="M13" s="849">
        <v>38</v>
      </c>
      <c r="N13" s="851">
        <v>4200</v>
      </c>
      <c r="P13" s="419"/>
      <c r="Q13" s="34">
        <v>390</v>
      </c>
      <c r="S13" s="482">
        <v>600</v>
      </c>
      <c r="U13" s="843">
        <v>100</v>
      </c>
      <c r="W13" s="853" t="s">
        <v>1080</v>
      </c>
      <c r="X13" s="849">
        <v>4</v>
      </c>
      <c r="Y13" s="851">
        <v>1995</v>
      </c>
      <c r="AA13" s="462"/>
      <c r="AB13" s="883" t="s">
        <v>1072</v>
      </c>
      <c r="AC13" s="884" t="s">
        <v>1389</v>
      </c>
    </row>
    <row r="14" spans="2:29" ht="20.100000000000001" customHeight="1" x14ac:dyDescent="0.25">
      <c r="B14" s="35">
        <v>2</v>
      </c>
      <c r="C14" s="463"/>
      <c r="D14" s="183" t="s">
        <v>1390</v>
      </c>
      <c r="E14" s="131" t="s">
        <v>81</v>
      </c>
      <c r="F14" s="464" t="s">
        <v>1391</v>
      </c>
      <c r="G14" s="125"/>
      <c r="H14" s="880"/>
      <c r="I14" s="881"/>
      <c r="J14" s="882"/>
      <c r="L14" s="880"/>
      <c r="M14" s="881"/>
      <c r="N14" s="882"/>
      <c r="P14" s="463"/>
      <c r="Q14" s="408">
        <v>390</v>
      </c>
      <c r="S14" s="482">
        <v>600</v>
      </c>
      <c r="U14" s="718"/>
      <c r="W14" s="880"/>
      <c r="X14" s="881"/>
      <c r="Y14" s="882"/>
      <c r="AA14" s="465"/>
      <c r="AB14" s="874"/>
      <c r="AC14" s="876"/>
    </row>
    <row r="15" spans="2:29" ht="20.100000000000001" customHeight="1" x14ac:dyDescent="0.25">
      <c r="B15" s="35">
        <v>3</v>
      </c>
      <c r="C15" s="463"/>
      <c r="D15" s="183" t="s">
        <v>1392</v>
      </c>
      <c r="E15" s="131" t="s">
        <v>81</v>
      </c>
      <c r="F15" s="464" t="s">
        <v>1393</v>
      </c>
      <c r="G15" s="125"/>
      <c r="H15" s="880"/>
      <c r="I15" s="881"/>
      <c r="J15" s="882"/>
      <c r="L15" s="880"/>
      <c r="M15" s="881"/>
      <c r="N15" s="882"/>
      <c r="P15" s="463"/>
      <c r="Q15" s="408">
        <v>390</v>
      </c>
      <c r="S15" s="482">
        <v>600</v>
      </c>
      <c r="U15" s="718"/>
      <c r="W15" s="880"/>
      <c r="X15" s="881"/>
      <c r="Y15" s="882"/>
      <c r="AA15" s="885"/>
      <c r="AB15" s="873" t="s">
        <v>81</v>
      </c>
      <c r="AC15" s="875" t="s">
        <v>1394</v>
      </c>
    </row>
    <row r="16" spans="2:29" ht="20.100000000000001" customHeight="1" x14ac:dyDescent="0.25">
      <c r="B16" s="35">
        <v>4</v>
      </c>
      <c r="C16" s="463"/>
      <c r="D16" s="183" t="s">
        <v>1064</v>
      </c>
      <c r="E16" s="131" t="s">
        <v>1072</v>
      </c>
      <c r="F16" s="464" t="s">
        <v>1073</v>
      </c>
      <c r="G16" s="125"/>
      <c r="H16" s="880"/>
      <c r="I16" s="881"/>
      <c r="J16" s="882"/>
      <c r="L16" s="880"/>
      <c r="M16" s="881"/>
      <c r="N16" s="882"/>
      <c r="P16" s="463"/>
      <c r="Q16" s="408">
        <v>390</v>
      </c>
      <c r="S16" s="482">
        <v>600</v>
      </c>
      <c r="U16" s="718"/>
      <c r="W16" s="880"/>
      <c r="X16" s="881"/>
      <c r="Y16" s="882"/>
      <c r="AA16" s="886"/>
      <c r="AB16" s="874"/>
      <c r="AC16" s="876"/>
    </row>
    <row r="17" spans="2:29" ht="19.5" customHeight="1" x14ac:dyDescent="0.25">
      <c r="B17" s="35">
        <v>5</v>
      </c>
      <c r="C17" s="144"/>
      <c r="D17" s="126" t="s">
        <v>1065</v>
      </c>
      <c r="E17" s="49" t="s">
        <v>1072</v>
      </c>
      <c r="F17" s="421" t="s">
        <v>1074</v>
      </c>
      <c r="G17" s="125"/>
      <c r="H17" s="880"/>
      <c r="I17" s="881"/>
      <c r="J17" s="882"/>
      <c r="L17" s="880"/>
      <c r="M17" s="881"/>
      <c r="N17" s="882"/>
      <c r="P17" s="144"/>
      <c r="Q17" s="481">
        <v>390</v>
      </c>
      <c r="S17" s="482">
        <v>600</v>
      </c>
      <c r="U17" s="718"/>
      <c r="W17" s="880"/>
      <c r="X17" s="881"/>
      <c r="Y17" s="882"/>
      <c r="AA17" s="466"/>
      <c r="AB17" s="873" t="s">
        <v>1081</v>
      </c>
      <c r="AC17" s="878" t="s">
        <v>1395</v>
      </c>
    </row>
    <row r="18" spans="2:29" ht="19.5" customHeight="1" thickBot="1" x14ac:dyDescent="0.3">
      <c r="B18" s="35">
        <v>6</v>
      </c>
      <c r="C18" s="144"/>
      <c r="D18" s="126" t="s">
        <v>1396</v>
      </c>
      <c r="E18" s="49" t="s">
        <v>1072</v>
      </c>
      <c r="F18" s="421" t="s">
        <v>1397</v>
      </c>
      <c r="G18" s="125"/>
      <c r="H18" s="880"/>
      <c r="I18" s="881"/>
      <c r="J18" s="882"/>
      <c r="L18" s="880"/>
      <c r="M18" s="881"/>
      <c r="N18" s="882"/>
      <c r="P18" s="144"/>
      <c r="Q18" s="481">
        <v>390</v>
      </c>
      <c r="S18" s="482">
        <v>600</v>
      </c>
      <c r="U18" s="718"/>
      <c r="W18" s="880"/>
      <c r="X18" s="881"/>
      <c r="Y18" s="882"/>
      <c r="AA18" s="467"/>
      <c r="AB18" s="877"/>
      <c r="AC18" s="879"/>
    </row>
    <row r="19" spans="2:29" ht="20.100000000000001" customHeight="1" thickTop="1" x14ac:dyDescent="0.25">
      <c r="B19" s="35">
        <v>7</v>
      </c>
      <c r="C19" s="144"/>
      <c r="D19" s="126" t="s">
        <v>1066</v>
      </c>
      <c r="E19" s="49" t="s">
        <v>1072</v>
      </c>
      <c r="F19" s="421" t="s">
        <v>1075</v>
      </c>
      <c r="G19" s="125"/>
      <c r="H19" s="880"/>
      <c r="I19" s="881"/>
      <c r="J19" s="882"/>
      <c r="L19" s="880"/>
      <c r="M19" s="881"/>
      <c r="N19" s="882"/>
      <c r="P19" s="144"/>
      <c r="Q19" s="481">
        <v>390</v>
      </c>
      <c r="S19" s="482">
        <v>600</v>
      </c>
      <c r="U19" s="718"/>
      <c r="W19" s="880"/>
      <c r="X19" s="881"/>
      <c r="Y19" s="882"/>
      <c r="AA19" s="457"/>
      <c r="AB19" s="457"/>
      <c r="AC19" s="457"/>
    </row>
    <row r="20" spans="2:29" ht="20.100000000000001" customHeight="1" x14ac:dyDescent="0.25">
      <c r="B20" s="35">
        <v>8</v>
      </c>
      <c r="C20" s="144"/>
      <c r="D20" s="137" t="s">
        <v>1067</v>
      </c>
      <c r="E20" s="49" t="s">
        <v>1072</v>
      </c>
      <c r="F20" s="421" t="s">
        <v>55</v>
      </c>
      <c r="G20" s="125"/>
      <c r="H20" s="880"/>
      <c r="I20" s="881"/>
      <c r="J20" s="882"/>
      <c r="L20" s="880"/>
      <c r="M20" s="881"/>
      <c r="N20" s="882"/>
      <c r="P20" s="144"/>
      <c r="Q20" s="481">
        <v>350</v>
      </c>
      <c r="S20" s="482">
        <v>600</v>
      </c>
      <c r="U20" s="718"/>
      <c r="W20" s="880"/>
      <c r="X20" s="881"/>
      <c r="Y20" s="882"/>
    </row>
    <row r="21" spans="2:29" ht="20.100000000000001" customHeight="1" x14ac:dyDescent="0.25">
      <c r="B21" s="35">
        <v>9</v>
      </c>
      <c r="C21" s="409"/>
      <c r="D21" s="349" t="s">
        <v>1068</v>
      </c>
      <c r="E21" s="49" t="s">
        <v>1072</v>
      </c>
      <c r="F21" s="422" t="s">
        <v>1076</v>
      </c>
      <c r="G21" s="125"/>
      <c r="H21" s="880"/>
      <c r="I21" s="881"/>
      <c r="J21" s="882"/>
      <c r="L21" s="880"/>
      <c r="M21" s="881"/>
      <c r="N21" s="882"/>
      <c r="P21" s="144"/>
      <c r="Q21" s="481">
        <v>350</v>
      </c>
      <c r="S21" s="482">
        <v>600</v>
      </c>
      <c r="U21" s="718"/>
      <c r="W21" s="880"/>
      <c r="X21" s="881"/>
      <c r="Y21" s="882"/>
    </row>
    <row r="22" spans="2:29" ht="20.100000000000001" customHeight="1" x14ac:dyDescent="0.25">
      <c r="B22" s="35">
        <v>10</v>
      </c>
      <c r="C22" s="144"/>
      <c r="D22" s="137" t="s">
        <v>1069</v>
      </c>
      <c r="E22" s="49" t="s">
        <v>1072</v>
      </c>
      <c r="F22" s="421" t="s">
        <v>1077</v>
      </c>
      <c r="G22" s="125"/>
      <c r="H22" s="880"/>
      <c r="I22" s="881"/>
      <c r="J22" s="882"/>
      <c r="L22" s="880"/>
      <c r="M22" s="881"/>
      <c r="N22" s="882"/>
      <c r="P22" s="144"/>
      <c r="Q22" s="481">
        <v>390</v>
      </c>
      <c r="S22" s="482">
        <v>600</v>
      </c>
      <c r="U22" s="718"/>
      <c r="W22" s="880"/>
      <c r="X22" s="881"/>
      <c r="Y22" s="882"/>
    </row>
    <row r="23" spans="2:29" ht="20.100000000000001" customHeight="1" x14ac:dyDescent="0.25">
      <c r="B23" s="35">
        <v>11</v>
      </c>
      <c r="C23" s="144"/>
      <c r="D23" s="137" t="s">
        <v>1070</v>
      </c>
      <c r="E23" s="49" t="s">
        <v>1072</v>
      </c>
      <c r="F23" s="421" t="s">
        <v>1078</v>
      </c>
      <c r="G23" s="125"/>
      <c r="H23" s="880"/>
      <c r="I23" s="881"/>
      <c r="J23" s="882"/>
      <c r="L23" s="880"/>
      <c r="M23" s="881"/>
      <c r="N23" s="882"/>
      <c r="P23" s="144"/>
      <c r="Q23" s="481">
        <v>350</v>
      </c>
      <c r="S23" s="482">
        <v>600</v>
      </c>
      <c r="U23" s="718"/>
      <c r="W23" s="880"/>
      <c r="X23" s="881"/>
      <c r="Y23" s="882"/>
      <c r="AA23"/>
    </row>
    <row r="24" spans="2:29" ht="20.100000000000001" customHeight="1" x14ac:dyDescent="0.25">
      <c r="B24" s="35">
        <v>12</v>
      </c>
      <c r="C24" s="144"/>
      <c r="D24" s="126" t="s">
        <v>1071</v>
      </c>
      <c r="E24" s="49" t="s">
        <v>1072</v>
      </c>
      <c r="F24" s="426" t="s">
        <v>1079</v>
      </c>
      <c r="G24" s="125"/>
      <c r="H24" s="880"/>
      <c r="I24" s="881"/>
      <c r="J24" s="882"/>
      <c r="L24" s="880"/>
      <c r="M24" s="881"/>
      <c r="N24" s="882"/>
      <c r="P24" s="144"/>
      <c r="Q24" s="481">
        <v>380</v>
      </c>
      <c r="S24" s="482">
        <v>600</v>
      </c>
      <c r="U24" s="718"/>
      <c r="W24" s="880"/>
      <c r="X24" s="881"/>
      <c r="Y24" s="882"/>
    </row>
    <row r="25" spans="2:29" ht="20.100000000000001" customHeight="1" x14ac:dyDescent="0.25">
      <c r="B25" s="35">
        <v>13</v>
      </c>
      <c r="C25" s="409"/>
      <c r="D25" s="349" t="s">
        <v>1398</v>
      </c>
      <c r="E25" s="49" t="s">
        <v>1072</v>
      </c>
      <c r="F25" s="468" t="s">
        <v>1399</v>
      </c>
      <c r="G25" s="125"/>
      <c r="H25" s="880"/>
      <c r="I25" s="881"/>
      <c r="J25" s="882"/>
      <c r="L25" s="880"/>
      <c r="M25" s="881"/>
      <c r="N25" s="882"/>
      <c r="P25" s="144"/>
      <c r="Q25" s="481">
        <v>350</v>
      </c>
      <c r="S25" s="482">
        <v>600</v>
      </c>
      <c r="U25" s="718"/>
      <c r="W25" s="880"/>
      <c r="X25" s="881"/>
      <c r="Y25" s="882"/>
    </row>
    <row r="26" spans="2:29" ht="20.100000000000001" customHeight="1" x14ac:dyDescent="0.25">
      <c r="B26" s="35">
        <v>14</v>
      </c>
      <c r="C26" s="423"/>
      <c r="D26" s="311" t="s">
        <v>1400</v>
      </c>
      <c r="E26" s="49" t="s">
        <v>81</v>
      </c>
      <c r="F26" s="426" t="s">
        <v>1401</v>
      </c>
      <c r="G26" s="125"/>
      <c r="H26" s="880"/>
      <c r="I26" s="881"/>
      <c r="J26" s="882"/>
      <c r="L26" s="880"/>
      <c r="M26" s="881"/>
      <c r="N26" s="882"/>
      <c r="P26" s="144"/>
      <c r="Q26" s="481">
        <v>390</v>
      </c>
      <c r="S26" s="482">
        <v>600</v>
      </c>
      <c r="U26" s="718"/>
      <c r="W26" s="880"/>
      <c r="X26" s="881"/>
      <c r="Y26" s="882"/>
    </row>
    <row r="27" spans="2:29" ht="20.100000000000001" customHeight="1" x14ac:dyDescent="0.25">
      <c r="B27" s="35">
        <v>15</v>
      </c>
      <c r="C27" s="423"/>
      <c r="D27" s="126" t="s">
        <v>1402</v>
      </c>
      <c r="E27" s="49" t="s">
        <v>81</v>
      </c>
      <c r="F27" s="469" t="s">
        <v>1403</v>
      </c>
      <c r="G27" s="125"/>
      <c r="H27" s="880"/>
      <c r="I27" s="881"/>
      <c r="J27" s="882"/>
      <c r="L27" s="880"/>
      <c r="M27" s="881"/>
      <c r="N27" s="882"/>
      <c r="P27" s="144"/>
      <c r="Q27" s="481">
        <v>390</v>
      </c>
      <c r="S27" s="482">
        <v>600</v>
      </c>
      <c r="U27" s="718"/>
      <c r="W27" s="880"/>
      <c r="X27" s="881"/>
      <c r="Y27" s="882"/>
    </row>
    <row r="28" spans="2:29" ht="20.100000000000001" customHeight="1" x14ac:dyDescent="0.25">
      <c r="B28" s="35">
        <v>16</v>
      </c>
      <c r="C28" s="423"/>
      <c r="D28" s="349" t="s">
        <v>1404</v>
      </c>
      <c r="E28" s="49" t="s">
        <v>81</v>
      </c>
      <c r="F28" s="468" t="s">
        <v>1405</v>
      </c>
      <c r="G28" s="125"/>
      <c r="H28" s="880"/>
      <c r="I28" s="881"/>
      <c r="J28" s="882"/>
      <c r="L28" s="880"/>
      <c r="M28" s="881"/>
      <c r="N28" s="882"/>
      <c r="P28" s="144"/>
      <c r="Q28" s="481">
        <v>390</v>
      </c>
      <c r="S28" s="482">
        <v>600</v>
      </c>
      <c r="U28" s="718"/>
      <c r="W28" s="880"/>
      <c r="X28" s="881"/>
      <c r="Y28" s="882"/>
    </row>
    <row r="29" spans="2:29" ht="20.100000000000001" customHeight="1" x14ac:dyDescent="0.25">
      <c r="B29" s="35">
        <v>17</v>
      </c>
      <c r="C29" s="423"/>
      <c r="D29" s="126" t="s">
        <v>1406</v>
      </c>
      <c r="E29" s="49" t="s">
        <v>81</v>
      </c>
      <c r="F29" s="470" t="s">
        <v>1407</v>
      </c>
      <c r="G29" s="125"/>
      <c r="H29" s="880"/>
      <c r="I29" s="881"/>
      <c r="J29" s="882"/>
      <c r="L29" s="880"/>
      <c r="M29" s="881"/>
      <c r="N29" s="882"/>
      <c r="P29" s="144"/>
      <c r="Q29" s="481">
        <v>390</v>
      </c>
      <c r="S29" s="482">
        <v>600</v>
      </c>
      <c r="U29" s="718"/>
      <c r="W29" s="880"/>
      <c r="X29" s="881"/>
      <c r="Y29" s="882"/>
    </row>
    <row r="30" spans="2:29" ht="20.100000000000001" customHeight="1" x14ac:dyDescent="0.25">
      <c r="B30" s="35">
        <v>18</v>
      </c>
      <c r="C30" s="423"/>
      <c r="D30" s="349" t="s">
        <v>918</v>
      </c>
      <c r="E30" s="49" t="s">
        <v>81</v>
      </c>
      <c r="F30" s="426" t="s">
        <v>1408</v>
      </c>
      <c r="G30" s="125"/>
      <c r="H30" s="880"/>
      <c r="I30" s="881"/>
      <c r="J30" s="882"/>
      <c r="L30" s="880"/>
      <c r="M30" s="881"/>
      <c r="N30" s="882"/>
      <c r="P30" s="144"/>
      <c r="Q30" s="481">
        <v>390</v>
      </c>
      <c r="S30" s="482">
        <v>600</v>
      </c>
      <c r="U30" s="718"/>
      <c r="W30" s="880"/>
      <c r="X30" s="881"/>
      <c r="Y30" s="882"/>
    </row>
    <row r="31" spans="2:29" ht="20.100000000000001" customHeight="1" x14ac:dyDescent="0.25">
      <c r="B31" s="35">
        <v>19</v>
      </c>
      <c r="C31" s="423"/>
      <c r="D31" s="311" t="s">
        <v>919</v>
      </c>
      <c r="E31" s="49" t="s">
        <v>81</v>
      </c>
      <c r="F31" s="468" t="s">
        <v>1409</v>
      </c>
      <c r="G31" s="125"/>
      <c r="H31" s="880"/>
      <c r="I31" s="881"/>
      <c r="J31" s="882"/>
      <c r="L31" s="880"/>
      <c r="M31" s="881"/>
      <c r="N31" s="882"/>
      <c r="P31" s="144"/>
      <c r="Q31" s="481">
        <v>390</v>
      </c>
      <c r="S31" s="482">
        <v>600</v>
      </c>
      <c r="U31" s="718"/>
      <c r="W31" s="880"/>
      <c r="X31" s="881"/>
      <c r="Y31" s="882"/>
    </row>
    <row r="32" spans="2:29" ht="20.100000000000001" customHeight="1" x14ac:dyDescent="0.25">
      <c r="B32" s="35">
        <v>20</v>
      </c>
      <c r="C32" s="423"/>
      <c r="D32" s="126" t="s">
        <v>1410</v>
      </c>
      <c r="E32" s="49" t="s">
        <v>81</v>
      </c>
      <c r="F32" s="426" t="s">
        <v>1411</v>
      </c>
      <c r="G32" s="125"/>
      <c r="H32" s="880"/>
      <c r="I32" s="881"/>
      <c r="J32" s="882"/>
      <c r="L32" s="880"/>
      <c r="M32" s="881"/>
      <c r="N32" s="882"/>
      <c r="P32" s="144"/>
      <c r="Q32" s="481">
        <v>390</v>
      </c>
      <c r="S32" s="482">
        <v>600</v>
      </c>
      <c r="U32" s="718"/>
      <c r="W32" s="880"/>
      <c r="X32" s="881"/>
      <c r="Y32" s="882"/>
    </row>
    <row r="33" spans="2:37" ht="20.100000000000001" customHeight="1" x14ac:dyDescent="0.25">
      <c r="B33" s="35">
        <v>21</v>
      </c>
      <c r="C33" s="409"/>
      <c r="D33" s="425" t="s">
        <v>1091</v>
      </c>
      <c r="E33" s="49" t="s">
        <v>1072</v>
      </c>
      <c r="F33" s="422" t="s">
        <v>1082</v>
      </c>
      <c r="G33" s="125"/>
      <c r="H33" s="880"/>
      <c r="I33" s="881"/>
      <c r="J33" s="882"/>
      <c r="L33" s="880"/>
      <c r="M33" s="881"/>
      <c r="N33" s="882"/>
      <c r="P33" s="144"/>
      <c r="Q33" s="481">
        <v>350</v>
      </c>
      <c r="S33" s="482">
        <v>1100</v>
      </c>
      <c r="U33" s="718"/>
      <c r="W33" s="880"/>
      <c r="X33" s="881"/>
      <c r="Y33" s="882"/>
      <c r="AC33"/>
    </row>
    <row r="34" spans="2:37" ht="20.100000000000001" customHeight="1" x14ac:dyDescent="0.25">
      <c r="B34" s="35">
        <v>22</v>
      </c>
      <c r="C34" s="423"/>
      <c r="D34" s="418" t="s">
        <v>1092</v>
      </c>
      <c r="E34" s="49" t="s">
        <v>1072</v>
      </c>
      <c r="F34" s="424" t="s">
        <v>1083</v>
      </c>
      <c r="G34" s="125"/>
      <c r="H34" s="880"/>
      <c r="I34" s="881"/>
      <c r="J34" s="882"/>
      <c r="L34" s="880"/>
      <c r="M34" s="881"/>
      <c r="N34" s="882"/>
      <c r="P34" s="144"/>
      <c r="Q34" s="481">
        <v>390</v>
      </c>
      <c r="S34" s="482">
        <v>600</v>
      </c>
      <c r="U34" s="718"/>
      <c r="W34" s="880"/>
      <c r="X34" s="881"/>
      <c r="Y34" s="882"/>
    </row>
    <row r="35" spans="2:37" ht="20.100000000000001" customHeight="1" x14ac:dyDescent="0.25">
      <c r="B35" s="35">
        <v>23</v>
      </c>
      <c r="C35" s="423"/>
      <c r="D35" s="418" t="s">
        <v>1093</v>
      </c>
      <c r="E35" s="49" t="s">
        <v>1072</v>
      </c>
      <c r="F35" s="424" t="s">
        <v>1084</v>
      </c>
      <c r="G35" s="125"/>
      <c r="H35" s="880"/>
      <c r="I35" s="881"/>
      <c r="J35" s="882"/>
      <c r="L35" s="880"/>
      <c r="M35" s="881"/>
      <c r="N35" s="882"/>
      <c r="P35" s="144"/>
      <c r="Q35" s="481">
        <v>390</v>
      </c>
      <c r="S35" s="482">
        <v>600</v>
      </c>
      <c r="U35" s="718"/>
      <c r="W35" s="880"/>
      <c r="X35" s="881"/>
      <c r="Y35" s="882"/>
      <c r="AC35"/>
    </row>
    <row r="36" spans="2:37" ht="20.100000000000001" customHeight="1" x14ac:dyDescent="0.25">
      <c r="B36" s="35">
        <v>24</v>
      </c>
      <c r="C36" s="423"/>
      <c r="D36" s="418" t="s">
        <v>1094</v>
      </c>
      <c r="E36" s="49" t="s">
        <v>1072</v>
      </c>
      <c r="F36" s="424" t="s">
        <v>1085</v>
      </c>
      <c r="G36" s="125"/>
      <c r="H36" s="880"/>
      <c r="I36" s="881"/>
      <c r="J36" s="882"/>
      <c r="L36" s="880"/>
      <c r="M36" s="881"/>
      <c r="N36" s="882"/>
      <c r="P36" s="144"/>
      <c r="Q36" s="481">
        <v>350</v>
      </c>
      <c r="S36" s="482">
        <v>1100</v>
      </c>
      <c r="U36" s="718"/>
      <c r="W36" s="880"/>
      <c r="X36" s="881"/>
      <c r="Y36" s="882"/>
    </row>
    <row r="37" spans="2:37" ht="20.100000000000001" customHeight="1" x14ac:dyDescent="0.25">
      <c r="B37" s="35">
        <v>25</v>
      </c>
      <c r="C37" s="423"/>
      <c r="D37" s="418" t="s">
        <v>1095</v>
      </c>
      <c r="E37" s="49" t="s">
        <v>1072</v>
      </c>
      <c r="F37" s="424" t="s">
        <v>1086</v>
      </c>
      <c r="G37" s="125"/>
      <c r="H37" s="880"/>
      <c r="I37" s="881"/>
      <c r="J37" s="882"/>
      <c r="L37" s="880"/>
      <c r="M37" s="881"/>
      <c r="N37" s="882"/>
      <c r="P37" s="144"/>
      <c r="Q37" s="481">
        <v>350</v>
      </c>
      <c r="S37" s="482">
        <v>1100</v>
      </c>
      <c r="U37" s="718"/>
      <c r="W37" s="880"/>
      <c r="X37" s="881"/>
      <c r="Y37" s="882"/>
    </row>
    <row r="38" spans="2:37" ht="20.100000000000001" customHeight="1" x14ac:dyDescent="0.25">
      <c r="B38" s="35">
        <v>26</v>
      </c>
      <c r="C38" s="423"/>
      <c r="D38" s="418" t="s">
        <v>1096</v>
      </c>
      <c r="E38" s="49" t="s">
        <v>1072</v>
      </c>
      <c r="F38" s="424" t="s">
        <v>1087</v>
      </c>
      <c r="G38" s="125"/>
      <c r="H38" s="880"/>
      <c r="I38" s="881"/>
      <c r="J38" s="882"/>
      <c r="L38" s="880"/>
      <c r="M38" s="881"/>
      <c r="N38" s="882"/>
      <c r="P38" s="144"/>
      <c r="Q38" s="481">
        <v>350</v>
      </c>
      <c r="S38" s="482">
        <v>600</v>
      </c>
      <c r="U38" s="718"/>
      <c r="W38" s="880"/>
      <c r="X38" s="881"/>
      <c r="Y38" s="882"/>
    </row>
    <row r="39" spans="2:37" ht="20.100000000000001" customHeight="1" x14ac:dyDescent="0.25">
      <c r="B39" s="35">
        <v>27</v>
      </c>
      <c r="C39" s="423"/>
      <c r="D39" s="418" t="s">
        <v>1097</v>
      </c>
      <c r="E39" s="49" t="s">
        <v>1072</v>
      </c>
      <c r="F39" s="424" t="s">
        <v>1088</v>
      </c>
      <c r="G39" s="125"/>
      <c r="H39" s="880"/>
      <c r="I39" s="881"/>
      <c r="J39" s="882"/>
      <c r="L39" s="880"/>
      <c r="M39" s="881"/>
      <c r="N39" s="882"/>
      <c r="P39" s="144"/>
      <c r="Q39" s="481">
        <v>350</v>
      </c>
      <c r="S39" s="482">
        <v>600</v>
      </c>
      <c r="U39" s="718"/>
      <c r="W39" s="880"/>
      <c r="X39" s="881"/>
      <c r="Y39" s="882"/>
      <c r="AK39"/>
    </row>
    <row r="40" spans="2:37" ht="20.100000000000001" customHeight="1" x14ac:dyDescent="0.25">
      <c r="B40" s="35">
        <v>28</v>
      </c>
      <c r="C40" s="144"/>
      <c r="D40" s="137" t="s">
        <v>1098</v>
      </c>
      <c r="E40" s="49" t="s">
        <v>1072</v>
      </c>
      <c r="F40" s="421" t="s">
        <v>1089</v>
      </c>
      <c r="G40" s="125"/>
      <c r="H40" s="880"/>
      <c r="I40" s="881"/>
      <c r="J40" s="882"/>
      <c r="L40" s="880"/>
      <c r="M40" s="881"/>
      <c r="N40" s="882"/>
      <c r="P40" s="144"/>
      <c r="Q40" s="481">
        <v>350</v>
      </c>
      <c r="S40" s="482">
        <v>1100</v>
      </c>
      <c r="U40" s="718"/>
      <c r="W40" s="880"/>
      <c r="X40" s="881"/>
      <c r="Y40" s="882"/>
    </row>
    <row r="41" spans="2:37" ht="20.100000000000001" customHeight="1" thickBot="1" x14ac:dyDescent="0.3">
      <c r="B41" s="35">
        <v>29</v>
      </c>
      <c r="C41" s="410"/>
      <c r="D41" s="215" t="s">
        <v>1099</v>
      </c>
      <c r="E41" s="47" t="s">
        <v>1072</v>
      </c>
      <c r="F41" s="427" t="s">
        <v>1090</v>
      </c>
      <c r="G41" s="125"/>
      <c r="H41" s="854"/>
      <c r="I41" s="850"/>
      <c r="J41" s="852"/>
      <c r="L41" s="854"/>
      <c r="M41" s="850"/>
      <c r="N41" s="852"/>
      <c r="P41" s="410"/>
      <c r="Q41" s="327">
        <v>350</v>
      </c>
      <c r="S41" s="483">
        <v>600</v>
      </c>
      <c r="U41" s="844"/>
      <c r="W41" s="854"/>
      <c r="X41" s="850"/>
      <c r="Y41" s="852"/>
    </row>
    <row r="42" spans="2:37" ht="8.1" customHeight="1" thickTop="1" thickBot="1" x14ac:dyDescent="0.3">
      <c r="B42" s="35"/>
      <c r="C42" s="40"/>
      <c r="D42" s="41"/>
      <c r="E42" s="41"/>
      <c r="F42" s="86"/>
      <c r="G42" s="171"/>
      <c r="H42" s="484"/>
      <c r="I42" s="485"/>
      <c r="J42" s="485"/>
      <c r="L42" s="484"/>
      <c r="M42" s="485"/>
      <c r="N42" s="485"/>
      <c r="P42" s="485"/>
      <c r="Q42" s="485"/>
      <c r="S42" s="485"/>
      <c r="U42" s="485"/>
      <c r="W42" s="484"/>
      <c r="X42" s="485"/>
      <c r="Y42" s="485"/>
    </row>
    <row r="43" spans="2:37" ht="20.100000000000001" customHeight="1" thickTop="1" x14ac:dyDescent="0.25">
      <c r="B43" s="35">
        <v>30</v>
      </c>
      <c r="C43" s="419"/>
      <c r="D43" s="134" t="s">
        <v>1412</v>
      </c>
      <c r="E43" s="33" t="s">
        <v>1081</v>
      </c>
      <c r="F43" s="420" t="s">
        <v>1413</v>
      </c>
      <c r="G43" s="125"/>
      <c r="H43" s="853" t="s">
        <v>1080</v>
      </c>
      <c r="I43" s="849">
        <v>26</v>
      </c>
      <c r="J43" s="851">
        <v>3620</v>
      </c>
      <c r="L43" s="853" t="s">
        <v>1080</v>
      </c>
      <c r="M43" s="849">
        <v>38</v>
      </c>
      <c r="N43" s="851">
        <v>4700</v>
      </c>
      <c r="P43" s="419"/>
      <c r="Q43" s="34">
        <v>500</v>
      </c>
      <c r="S43" s="480">
        <v>1100</v>
      </c>
      <c r="U43" s="843">
        <v>95</v>
      </c>
      <c r="W43" s="853" t="s">
        <v>1080</v>
      </c>
      <c r="X43" s="849">
        <v>4</v>
      </c>
      <c r="Y43" s="851"/>
    </row>
    <row r="44" spans="2:37" ht="20.100000000000001" customHeight="1" thickBot="1" x14ac:dyDescent="0.3">
      <c r="B44" s="35">
        <v>31</v>
      </c>
      <c r="C44" s="410"/>
      <c r="D44" s="471" t="s">
        <v>1414</v>
      </c>
      <c r="E44" s="47" t="s">
        <v>1081</v>
      </c>
      <c r="F44" s="472" t="s">
        <v>1415</v>
      </c>
      <c r="G44" s="125"/>
      <c r="H44" s="854"/>
      <c r="I44" s="850"/>
      <c r="J44" s="852"/>
      <c r="L44" s="854"/>
      <c r="M44" s="850"/>
      <c r="N44" s="852"/>
      <c r="P44" s="486"/>
      <c r="Q44" s="39">
        <v>500</v>
      </c>
      <c r="S44" s="487">
        <v>1100</v>
      </c>
      <c r="U44" s="844"/>
      <c r="W44" s="854"/>
      <c r="X44" s="850"/>
      <c r="Y44" s="852"/>
    </row>
    <row r="45" spans="2:37" ht="30" customHeight="1" thickTop="1" thickBot="1" x14ac:dyDescent="0.3">
      <c r="B45" s="665" t="s">
        <v>1494</v>
      </c>
      <c r="C45" s="665"/>
      <c r="D45" s="665"/>
      <c r="E45" s="665"/>
      <c r="F45" s="665"/>
      <c r="G45" s="665"/>
      <c r="H45" s="665"/>
      <c r="I45" s="488"/>
      <c r="J45" s="488"/>
      <c r="K45" s="488"/>
      <c r="L45" s="488"/>
      <c r="M45" s="488"/>
      <c r="N45" s="488"/>
      <c r="O45" s="488"/>
      <c r="P45" s="488"/>
      <c r="Q45" s="488"/>
      <c r="R45" s="488"/>
      <c r="S45" s="488"/>
      <c r="T45" s="488"/>
      <c r="U45" s="488"/>
      <c r="V45" s="488"/>
      <c r="W45" s="488"/>
      <c r="X45" s="488"/>
      <c r="Y45" s="488"/>
      <c r="Z45" s="488"/>
      <c r="AA45" s="488"/>
      <c r="AB45" s="488"/>
      <c r="AC45" s="488"/>
    </row>
    <row r="46" spans="2:37" ht="20.100000000000001" customHeight="1" thickTop="1" x14ac:dyDescent="0.25">
      <c r="B46" s="35">
        <v>1</v>
      </c>
      <c r="C46" s="867"/>
      <c r="D46" s="868" t="s">
        <v>1416</v>
      </c>
      <c r="E46" s="869"/>
      <c r="F46" s="870"/>
      <c r="G46" s="125"/>
      <c r="H46" s="871">
        <v>800</v>
      </c>
      <c r="I46" s="848"/>
      <c r="J46" s="848"/>
      <c r="L46" s="848"/>
      <c r="M46" s="848"/>
      <c r="N46" s="848"/>
      <c r="P46" s="848"/>
      <c r="Q46" s="848"/>
      <c r="S46" s="848"/>
      <c r="U46" s="848"/>
      <c r="W46" s="848"/>
      <c r="X46" s="848"/>
      <c r="Y46" s="848"/>
    </row>
    <row r="47" spans="2:37" ht="20.100000000000001" customHeight="1" x14ac:dyDescent="0.25">
      <c r="B47" s="35">
        <v>2</v>
      </c>
      <c r="C47" s="862"/>
      <c r="D47" s="855" t="s">
        <v>1417</v>
      </c>
      <c r="E47" s="856"/>
      <c r="F47" s="857"/>
      <c r="G47" s="125"/>
      <c r="H47" s="872"/>
      <c r="I47" s="848"/>
      <c r="J47" s="848"/>
      <c r="L47" s="848"/>
      <c r="M47" s="848"/>
      <c r="N47" s="848"/>
      <c r="P47" s="848"/>
      <c r="Q47" s="848"/>
      <c r="S47" s="848"/>
      <c r="U47" s="848"/>
      <c r="W47" s="848"/>
      <c r="X47" s="848"/>
      <c r="Y47" s="848"/>
    </row>
    <row r="48" spans="2:37" ht="20.100000000000001" customHeight="1" x14ac:dyDescent="0.25">
      <c r="B48" s="35">
        <v>3</v>
      </c>
      <c r="C48" s="862"/>
      <c r="D48" s="840" t="s">
        <v>1418</v>
      </c>
      <c r="E48" s="841"/>
      <c r="F48" s="842"/>
      <c r="G48" s="125"/>
      <c r="H48" s="872"/>
      <c r="I48" s="848"/>
      <c r="J48" s="848"/>
      <c r="L48" s="848"/>
      <c r="M48" s="848"/>
      <c r="N48" s="848"/>
      <c r="P48" s="848"/>
      <c r="Q48" s="848"/>
      <c r="S48" s="848"/>
      <c r="U48" s="848"/>
      <c r="W48" s="848"/>
      <c r="X48" s="848"/>
      <c r="Y48" s="848"/>
    </row>
    <row r="49" spans="2:25" ht="20.100000000000001" customHeight="1" x14ac:dyDescent="0.25">
      <c r="B49" s="35">
        <v>4</v>
      </c>
      <c r="C49" s="863"/>
      <c r="D49" s="858" t="s">
        <v>1419</v>
      </c>
      <c r="E49" s="859"/>
      <c r="F49" s="860"/>
      <c r="G49" s="125"/>
      <c r="H49" s="872"/>
      <c r="I49" s="848"/>
      <c r="J49" s="848"/>
      <c r="L49" s="848"/>
      <c r="M49" s="848"/>
      <c r="N49" s="848"/>
      <c r="P49" s="848"/>
      <c r="Q49" s="848"/>
      <c r="S49" s="848"/>
      <c r="U49" s="848"/>
      <c r="W49" s="848"/>
      <c r="X49" s="848"/>
      <c r="Y49" s="848"/>
    </row>
    <row r="50" spans="2:25" ht="20.100000000000001" customHeight="1" x14ac:dyDescent="0.25">
      <c r="B50" s="35">
        <v>5</v>
      </c>
      <c r="C50" s="861"/>
      <c r="D50" s="864" t="s">
        <v>1495</v>
      </c>
      <c r="E50" s="865"/>
      <c r="F50" s="866"/>
      <c r="G50" s="125"/>
      <c r="H50" s="491">
        <v>200</v>
      </c>
      <c r="I50" s="848"/>
      <c r="J50" s="848"/>
      <c r="L50" s="848"/>
      <c r="M50" s="848"/>
      <c r="N50" s="848"/>
      <c r="P50" s="848"/>
      <c r="Q50" s="848"/>
      <c r="S50" s="848"/>
      <c r="U50" s="848"/>
      <c r="W50" s="848"/>
      <c r="X50" s="848"/>
      <c r="Y50" s="848"/>
    </row>
    <row r="51" spans="2:25" ht="20.100000000000001" customHeight="1" x14ac:dyDescent="0.25">
      <c r="B51" s="35">
        <v>6</v>
      </c>
      <c r="C51" s="862"/>
      <c r="D51" s="855" t="s">
        <v>1496</v>
      </c>
      <c r="E51" s="856"/>
      <c r="F51" s="857"/>
      <c r="G51" s="125"/>
      <c r="H51" s="492">
        <v>200</v>
      </c>
      <c r="I51" s="848"/>
      <c r="J51" s="848"/>
      <c r="L51" s="848"/>
      <c r="M51" s="848"/>
      <c r="N51" s="848"/>
      <c r="P51" s="848"/>
      <c r="Q51" s="848"/>
      <c r="S51" s="848"/>
      <c r="U51" s="848"/>
      <c r="W51" s="848"/>
      <c r="X51" s="848"/>
      <c r="Y51" s="848"/>
    </row>
    <row r="52" spans="2:25" ht="20.100000000000001" customHeight="1" x14ac:dyDescent="0.25">
      <c r="B52" s="35">
        <v>7</v>
      </c>
      <c r="C52" s="862"/>
      <c r="D52" s="840" t="s">
        <v>1497</v>
      </c>
      <c r="E52" s="841"/>
      <c r="F52" s="842"/>
      <c r="G52" s="125"/>
      <c r="H52" s="493">
        <v>200</v>
      </c>
      <c r="I52" s="848"/>
      <c r="J52" s="848"/>
      <c r="L52" s="848"/>
      <c r="M52" s="848"/>
      <c r="N52" s="848"/>
      <c r="P52" s="848"/>
      <c r="Q52" s="848"/>
      <c r="S52" s="848"/>
      <c r="U52" s="848"/>
      <c r="W52" s="848"/>
      <c r="X52" s="848"/>
      <c r="Y52" s="848"/>
    </row>
    <row r="53" spans="2:25" ht="20.100000000000001" customHeight="1" x14ac:dyDescent="0.25">
      <c r="B53" s="35">
        <v>8</v>
      </c>
      <c r="C53" s="862"/>
      <c r="D53" s="858" t="s">
        <v>1498</v>
      </c>
      <c r="E53" s="859"/>
      <c r="F53" s="860"/>
      <c r="G53" s="125"/>
      <c r="H53" s="493">
        <v>200</v>
      </c>
      <c r="I53" s="848"/>
      <c r="J53" s="848"/>
      <c r="L53" s="848"/>
      <c r="M53" s="848"/>
      <c r="N53" s="848"/>
      <c r="P53" s="848"/>
      <c r="Q53" s="848"/>
      <c r="S53" s="848"/>
      <c r="U53" s="848"/>
      <c r="W53" s="848"/>
      <c r="X53" s="848"/>
      <c r="Y53" s="848"/>
    </row>
    <row r="54" spans="2:25" ht="20.100000000000001" customHeight="1" x14ac:dyDescent="0.25">
      <c r="B54" s="35">
        <v>9</v>
      </c>
      <c r="C54" s="862"/>
      <c r="D54" s="845" t="s">
        <v>1499</v>
      </c>
      <c r="E54" s="846"/>
      <c r="F54" s="847"/>
      <c r="G54" s="125"/>
      <c r="H54" s="491">
        <v>310</v>
      </c>
      <c r="I54" s="489"/>
      <c r="J54" s="489"/>
      <c r="L54" s="489"/>
      <c r="M54" s="489"/>
      <c r="N54" s="489"/>
      <c r="P54" s="489"/>
      <c r="Q54" s="489"/>
      <c r="S54" s="489"/>
      <c r="U54" s="489"/>
      <c r="W54" s="489"/>
      <c r="X54" s="489"/>
      <c r="Y54" s="489"/>
    </row>
    <row r="55" spans="2:25" ht="20.100000000000001" customHeight="1" x14ac:dyDescent="0.25">
      <c r="B55" s="35">
        <v>10</v>
      </c>
      <c r="C55" s="862"/>
      <c r="D55" s="858" t="s">
        <v>1500</v>
      </c>
      <c r="E55" s="859"/>
      <c r="F55" s="860"/>
      <c r="G55" s="125"/>
      <c r="H55" s="492">
        <v>310</v>
      </c>
      <c r="I55" s="489"/>
      <c r="J55" s="489"/>
      <c r="L55" s="489"/>
      <c r="M55" s="489"/>
      <c r="N55" s="489"/>
      <c r="P55" s="489"/>
      <c r="Q55" s="489"/>
      <c r="S55" s="489"/>
      <c r="U55" s="489"/>
      <c r="W55" s="489"/>
      <c r="X55" s="489"/>
      <c r="Y55" s="489"/>
    </row>
    <row r="56" spans="2:25" ht="20.100000000000001" customHeight="1" x14ac:dyDescent="0.25">
      <c r="B56" s="35">
        <v>11</v>
      </c>
      <c r="C56" s="862"/>
      <c r="D56" s="864" t="s">
        <v>1501</v>
      </c>
      <c r="E56" s="865"/>
      <c r="F56" s="866"/>
      <c r="G56" s="125"/>
      <c r="H56" s="490">
        <v>310</v>
      </c>
      <c r="I56" s="489"/>
      <c r="J56" s="489"/>
      <c r="L56" s="489"/>
      <c r="M56" s="489"/>
      <c r="N56" s="489"/>
      <c r="P56" s="489"/>
      <c r="Q56" s="489"/>
      <c r="S56" s="489"/>
      <c r="U56" s="489"/>
      <c r="W56" s="489"/>
      <c r="X56" s="489"/>
      <c r="Y56" s="489"/>
    </row>
    <row r="57" spans="2:25" ht="20.100000000000001" customHeight="1" x14ac:dyDescent="0.25">
      <c r="B57" s="35">
        <v>12</v>
      </c>
      <c r="C57" s="862"/>
      <c r="D57" s="855" t="s">
        <v>1502</v>
      </c>
      <c r="E57" s="856"/>
      <c r="F57" s="857"/>
      <c r="G57" s="125"/>
      <c r="H57" s="492">
        <v>310</v>
      </c>
      <c r="I57" s="489"/>
      <c r="J57" s="489"/>
      <c r="L57" s="489"/>
      <c r="M57" s="489"/>
      <c r="N57" s="489"/>
      <c r="P57" s="489"/>
      <c r="Q57" s="489"/>
      <c r="S57" s="489"/>
      <c r="U57" s="489"/>
      <c r="W57" s="489"/>
      <c r="X57" s="489"/>
      <c r="Y57" s="489"/>
    </row>
    <row r="58" spans="2:25" ht="20.100000000000001" customHeight="1" x14ac:dyDescent="0.25">
      <c r="B58" s="35">
        <v>13</v>
      </c>
      <c r="C58" s="862"/>
      <c r="D58" s="840" t="s">
        <v>1503</v>
      </c>
      <c r="E58" s="841"/>
      <c r="F58" s="842"/>
      <c r="G58" s="125"/>
      <c r="H58" s="492">
        <v>310</v>
      </c>
      <c r="I58" s="489"/>
      <c r="J58" s="489"/>
      <c r="L58" s="489"/>
      <c r="M58" s="489"/>
      <c r="N58" s="489"/>
      <c r="P58" s="489"/>
      <c r="Q58" s="489"/>
      <c r="S58" s="489"/>
      <c r="U58" s="489"/>
      <c r="W58" s="489"/>
      <c r="X58" s="489"/>
      <c r="Y58" s="489"/>
    </row>
    <row r="59" spans="2:25" ht="20.100000000000001" customHeight="1" x14ac:dyDescent="0.25">
      <c r="B59" s="35">
        <v>14</v>
      </c>
      <c r="C59" s="862"/>
      <c r="D59" s="840" t="s">
        <v>1504</v>
      </c>
      <c r="E59" s="841"/>
      <c r="F59" s="842"/>
      <c r="G59" s="125"/>
      <c r="H59" s="490">
        <v>310</v>
      </c>
      <c r="I59" s="489"/>
      <c r="J59" s="489"/>
      <c r="L59" s="489"/>
      <c r="M59"/>
      <c r="N59" s="489"/>
      <c r="P59" s="489"/>
      <c r="Q59" s="489"/>
      <c r="S59" s="489"/>
      <c r="U59" s="489"/>
      <c r="W59" s="489"/>
      <c r="X59" s="489"/>
      <c r="Y59" s="489"/>
    </row>
    <row r="60" spans="2:25" ht="20.100000000000001" customHeight="1" x14ac:dyDescent="0.25">
      <c r="B60" s="35">
        <v>15</v>
      </c>
      <c r="C60" s="863"/>
      <c r="D60" s="840" t="s">
        <v>1505</v>
      </c>
      <c r="E60" s="841"/>
      <c r="F60" s="842"/>
      <c r="G60" s="125"/>
      <c r="H60" s="492">
        <v>310</v>
      </c>
      <c r="I60" s="489"/>
      <c r="J60" s="489"/>
      <c r="L60" s="489"/>
      <c r="M60" s="489"/>
      <c r="N60" s="489"/>
      <c r="P60" s="489"/>
      <c r="Q60" s="489"/>
      <c r="S60" s="489"/>
      <c r="U60" s="489"/>
      <c r="W60" s="489"/>
      <c r="X60" s="489"/>
      <c r="Y60" s="489"/>
    </row>
    <row r="61" spans="2:25" ht="63" customHeight="1" x14ac:dyDescent="0.25">
      <c r="B61" s="35">
        <v>16</v>
      </c>
      <c r="C61" s="494"/>
      <c r="D61" s="840" t="s">
        <v>1506</v>
      </c>
      <c r="E61" s="841"/>
      <c r="F61" s="842"/>
      <c r="G61" s="125"/>
      <c r="H61" s="491">
        <v>200</v>
      </c>
      <c r="I61" s="489"/>
      <c r="J61" s="489"/>
      <c r="L61" s="489"/>
      <c r="M61"/>
      <c r="N61" s="489"/>
      <c r="P61" s="489"/>
      <c r="Q61" s="489"/>
      <c r="S61" s="489"/>
      <c r="U61" s="489"/>
      <c r="W61" s="489"/>
      <c r="X61" s="489"/>
      <c r="Y61" s="489"/>
    </row>
    <row r="62" spans="2:25" ht="20.100000000000001" customHeight="1" x14ac:dyDescent="0.25">
      <c r="B62" s="261">
        <v>5</v>
      </c>
      <c r="C62" s="825"/>
      <c r="D62" s="864" t="s">
        <v>1507</v>
      </c>
      <c r="E62" s="865"/>
      <c r="F62" s="866"/>
      <c r="G62" s="125"/>
      <c r="H62" s="888">
        <v>1800</v>
      </c>
      <c r="I62" s="848"/>
      <c r="J62" s="848"/>
      <c r="L62" s="848"/>
      <c r="M62" s="848"/>
      <c r="N62" s="848"/>
      <c r="P62" s="848"/>
      <c r="Q62" s="848"/>
      <c r="S62" s="848"/>
      <c r="U62" s="848"/>
      <c r="W62" s="848"/>
      <c r="X62" s="848"/>
      <c r="Y62" s="848"/>
    </row>
    <row r="63" spans="2:25" ht="20.100000000000001" customHeight="1" x14ac:dyDescent="0.25">
      <c r="B63" s="261">
        <v>6</v>
      </c>
      <c r="C63" s="825"/>
      <c r="D63" s="855" t="s">
        <v>1508</v>
      </c>
      <c r="E63" s="856"/>
      <c r="F63" s="857"/>
      <c r="G63" s="125"/>
      <c r="H63" s="872"/>
      <c r="I63" s="848"/>
      <c r="J63" s="848"/>
      <c r="L63" s="848"/>
      <c r="M63" s="848"/>
      <c r="N63" s="848"/>
      <c r="P63" s="848"/>
      <c r="Q63" s="848"/>
      <c r="S63" s="848"/>
      <c r="U63" s="848"/>
      <c r="W63" s="848"/>
      <c r="X63" s="848"/>
      <c r="Y63" s="848"/>
    </row>
    <row r="64" spans="2:25" ht="20.100000000000001" customHeight="1" x14ac:dyDescent="0.25">
      <c r="B64" s="261">
        <v>7</v>
      </c>
      <c r="C64" s="825"/>
      <c r="D64" s="840" t="s">
        <v>1509</v>
      </c>
      <c r="E64" s="841"/>
      <c r="F64" s="842"/>
      <c r="G64" s="125"/>
      <c r="H64" s="872"/>
      <c r="I64" s="848"/>
      <c r="J64" s="848"/>
      <c r="L64" s="848"/>
      <c r="M64" s="848"/>
      <c r="N64" s="848"/>
      <c r="P64" s="848"/>
      <c r="Q64" s="848"/>
      <c r="S64" s="848"/>
      <c r="U64" s="848"/>
      <c r="W64" s="848"/>
      <c r="X64" s="848"/>
      <c r="Y64" s="848"/>
    </row>
    <row r="65" spans="2:29" ht="20.100000000000001" customHeight="1" x14ac:dyDescent="0.25">
      <c r="B65" s="261">
        <v>8</v>
      </c>
      <c r="C65" s="825"/>
      <c r="D65" s="858" t="s">
        <v>1510</v>
      </c>
      <c r="E65" s="859"/>
      <c r="F65" s="860"/>
      <c r="G65" s="125"/>
      <c r="H65" s="889"/>
      <c r="I65" s="848"/>
      <c r="J65" s="848"/>
      <c r="L65" s="848"/>
      <c r="M65" s="848"/>
      <c r="N65" s="848"/>
      <c r="P65" s="848"/>
      <c r="Q65" s="848"/>
      <c r="S65" s="848"/>
      <c r="U65" s="848"/>
      <c r="W65" s="848"/>
      <c r="X65" s="848"/>
      <c r="Y65" s="848"/>
    </row>
    <row r="66" spans="2:29" ht="20.100000000000001" customHeight="1" x14ac:dyDescent="0.25">
      <c r="B66" s="261">
        <v>9</v>
      </c>
      <c r="C66" s="861"/>
      <c r="D66" s="845" t="s">
        <v>1514</v>
      </c>
      <c r="E66" s="846"/>
      <c r="F66" s="847"/>
      <c r="G66" s="125"/>
      <c r="H66" s="888">
        <v>250</v>
      </c>
      <c r="I66" s="489"/>
      <c r="J66" s="489"/>
      <c r="L66" s="489"/>
      <c r="M66" s="489"/>
      <c r="N66" s="489"/>
      <c r="P66" s="489"/>
      <c r="Q66" s="489"/>
      <c r="S66" s="489"/>
      <c r="U66" s="489"/>
      <c r="W66" s="489"/>
      <c r="X66" s="489"/>
      <c r="Y66" s="489"/>
    </row>
    <row r="67" spans="2:29" ht="20.100000000000001" customHeight="1" x14ac:dyDescent="0.25">
      <c r="B67" s="261">
        <v>10</v>
      </c>
      <c r="C67" s="862"/>
      <c r="D67" s="858" t="s">
        <v>1511</v>
      </c>
      <c r="E67" s="859"/>
      <c r="F67" s="860"/>
      <c r="G67" s="125"/>
      <c r="H67" s="872"/>
      <c r="I67" s="489"/>
      <c r="J67" s="489"/>
      <c r="L67" s="489"/>
      <c r="M67" s="489"/>
      <c r="N67" s="489"/>
      <c r="P67" s="489"/>
      <c r="Q67" s="489"/>
      <c r="S67" s="489"/>
      <c r="U67" s="489"/>
      <c r="W67" s="489"/>
      <c r="X67" s="489"/>
      <c r="Y67" s="489"/>
    </row>
    <row r="68" spans="2:29" ht="20.100000000000001" customHeight="1" x14ac:dyDescent="0.25">
      <c r="B68" s="261">
        <v>11</v>
      </c>
      <c r="C68" s="862"/>
      <c r="D68" s="864" t="s">
        <v>1513</v>
      </c>
      <c r="E68" s="865"/>
      <c r="F68" s="866"/>
      <c r="G68" s="125"/>
      <c r="H68" s="872"/>
      <c r="I68" s="489"/>
      <c r="J68" s="489"/>
      <c r="L68" s="489"/>
      <c r="M68" s="489"/>
      <c r="N68" s="489"/>
      <c r="P68" s="489"/>
      <c r="Q68" s="489"/>
      <c r="S68" s="489"/>
      <c r="U68" s="489"/>
      <c r="W68" s="489"/>
      <c r="X68" s="489"/>
      <c r="Y68" s="489"/>
    </row>
    <row r="69" spans="2:29" ht="20.100000000000001" customHeight="1" thickBot="1" x14ac:dyDescent="0.3">
      <c r="B69" s="261">
        <v>12</v>
      </c>
      <c r="C69" s="887"/>
      <c r="D69" s="891" t="s">
        <v>1512</v>
      </c>
      <c r="E69" s="892"/>
      <c r="F69" s="893"/>
      <c r="G69" s="125"/>
      <c r="H69" s="890"/>
      <c r="I69" s="489"/>
      <c r="J69" s="489"/>
      <c r="L69" s="489"/>
      <c r="M69" s="489"/>
      <c r="N69" s="489"/>
      <c r="P69" s="489"/>
      <c r="Q69" s="489"/>
      <c r="S69" s="489"/>
      <c r="U69" s="489"/>
      <c r="W69" s="489"/>
      <c r="X69" s="489"/>
      <c r="Y69" s="489"/>
    </row>
    <row r="70" spans="2:29" s="17" customFormat="1" ht="10.5" customHeight="1" thickTop="1" x14ac:dyDescent="0.25">
      <c r="B70" s="1"/>
      <c r="C70" s="1"/>
      <c r="D70" s="1"/>
      <c r="E70" s="1"/>
      <c r="F70" s="1"/>
      <c r="G70" s="1"/>
      <c r="H70" s="495"/>
      <c r="I70" s="1"/>
      <c r="J70" s="1"/>
      <c r="L70" s="1"/>
      <c r="M70" s="1"/>
      <c r="N70" s="1"/>
      <c r="P70" s="1"/>
      <c r="Q70" s="1"/>
      <c r="S70" s="1"/>
      <c r="U70" s="1"/>
      <c r="W70" s="1"/>
      <c r="X70" s="1"/>
      <c r="Y70" s="1"/>
    </row>
    <row r="71" spans="2:29" ht="6" customHeight="1" x14ac:dyDescent="0.25"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3"/>
      <c r="O71" s="3"/>
      <c r="P71" s="3"/>
      <c r="Q71" s="3"/>
      <c r="R71" s="3"/>
      <c r="S71" s="3"/>
      <c r="T71" s="3"/>
      <c r="U71" s="3"/>
      <c r="V71" s="3"/>
      <c r="W71" s="3"/>
      <c r="X71" s="3"/>
      <c r="Y71" s="3"/>
      <c r="Z71" s="3"/>
      <c r="AA71" s="3"/>
      <c r="AB71" s="3"/>
      <c r="AC71" s="3"/>
    </row>
    <row r="73" spans="2:29" x14ac:dyDescent="0.25">
      <c r="C73"/>
    </row>
    <row r="74" spans="2:29" x14ac:dyDescent="0.25">
      <c r="E74"/>
    </row>
    <row r="75" spans="2:29" x14ac:dyDescent="0.25">
      <c r="D75"/>
    </row>
    <row r="82" spans="8:14" x14ac:dyDescent="0.25">
      <c r="N82"/>
    </row>
    <row r="83" spans="8:14" x14ac:dyDescent="0.25">
      <c r="H83"/>
    </row>
  </sheetData>
  <mergeCells count="99">
    <mergeCell ref="C62:C65"/>
    <mergeCell ref="C66:C69"/>
    <mergeCell ref="H62:H65"/>
    <mergeCell ref="H66:H69"/>
    <mergeCell ref="D66:F66"/>
    <mergeCell ref="D67:F67"/>
    <mergeCell ref="D68:F68"/>
    <mergeCell ref="D69:F69"/>
    <mergeCell ref="W62:W65"/>
    <mergeCell ref="X62:X65"/>
    <mergeCell ref="Y62:Y65"/>
    <mergeCell ref="D63:F63"/>
    <mergeCell ref="D64:F64"/>
    <mergeCell ref="D65:F65"/>
    <mergeCell ref="N62:N65"/>
    <mergeCell ref="P62:P65"/>
    <mergeCell ref="Q62:Q65"/>
    <mergeCell ref="S62:S65"/>
    <mergeCell ref="U62:U65"/>
    <mergeCell ref="D62:F62"/>
    <mergeCell ref="I62:I65"/>
    <mergeCell ref="J62:J65"/>
    <mergeCell ref="L62:L65"/>
    <mergeCell ref="M62:M65"/>
    <mergeCell ref="B12:N12"/>
    <mergeCell ref="P12:Q12"/>
    <mergeCell ref="W12:Y12"/>
    <mergeCell ref="AA12:AC12"/>
    <mergeCell ref="H13:H41"/>
    <mergeCell ref="I13:I41"/>
    <mergeCell ref="J13:J41"/>
    <mergeCell ref="L13:L41"/>
    <mergeCell ref="M13:M41"/>
    <mergeCell ref="N13:N41"/>
    <mergeCell ref="W13:W41"/>
    <mergeCell ref="X13:X41"/>
    <mergeCell ref="Y13:Y41"/>
    <mergeCell ref="AB13:AB14"/>
    <mergeCell ref="AC13:AC14"/>
    <mergeCell ref="AA15:AA16"/>
    <mergeCell ref="AB15:AB16"/>
    <mergeCell ref="AC15:AC16"/>
    <mergeCell ref="AB17:AB18"/>
    <mergeCell ref="AC17:AC18"/>
    <mergeCell ref="W43:W44"/>
    <mergeCell ref="X43:X44"/>
    <mergeCell ref="Y43:Y44"/>
    <mergeCell ref="C46:C49"/>
    <mergeCell ref="D46:F46"/>
    <mergeCell ref="H46:H49"/>
    <mergeCell ref="I46:I49"/>
    <mergeCell ref="D47:F47"/>
    <mergeCell ref="D48:F48"/>
    <mergeCell ref="D49:F49"/>
    <mergeCell ref="Y46:Y49"/>
    <mergeCell ref="M46:M49"/>
    <mergeCell ref="N46:N49"/>
    <mergeCell ref="P46:P49"/>
    <mergeCell ref="Q46:Q49"/>
    <mergeCell ref="S46:S49"/>
    <mergeCell ref="U46:U49"/>
    <mergeCell ref="C50:C60"/>
    <mergeCell ref="D50:F50"/>
    <mergeCell ref="I50:I53"/>
    <mergeCell ref="J50:J53"/>
    <mergeCell ref="L50:L53"/>
    <mergeCell ref="D55:F55"/>
    <mergeCell ref="D56:F56"/>
    <mergeCell ref="D57:F57"/>
    <mergeCell ref="D58:F58"/>
    <mergeCell ref="D59:F59"/>
    <mergeCell ref="D60:F60"/>
    <mergeCell ref="Y50:Y53"/>
    <mergeCell ref="D51:F51"/>
    <mergeCell ref="D52:F52"/>
    <mergeCell ref="D53:F53"/>
    <mergeCell ref="N50:N53"/>
    <mergeCell ref="P50:P53"/>
    <mergeCell ref="Q50:Q53"/>
    <mergeCell ref="S50:S53"/>
    <mergeCell ref="U50:U53"/>
    <mergeCell ref="W50:W53"/>
    <mergeCell ref="M50:M53"/>
    <mergeCell ref="D61:F61"/>
    <mergeCell ref="U13:U41"/>
    <mergeCell ref="U43:U44"/>
    <mergeCell ref="D54:F54"/>
    <mergeCell ref="X50:X53"/>
    <mergeCell ref="M43:M44"/>
    <mergeCell ref="N43:N44"/>
    <mergeCell ref="W46:W49"/>
    <mergeCell ref="X46:X49"/>
    <mergeCell ref="J46:J49"/>
    <mergeCell ref="L46:L49"/>
    <mergeCell ref="H43:H44"/>
    <mergeCell ref="I43:I44"/>
    <mergeCell ref="J43:J44"/>
    <mergeCell ref="L43:L44"/>
    <mergeCell ref="B45:H45"/>
  </mergeCells>
  <pageMargins left="0.7" right="0.7" top="0.75" bottom="0.75" header="0.3" footer="0.3"/>
  <pageSetup paperSize="9" scale="6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Normal="100" zoomScaleSheetLayoutView="100" workbookViewId="0">
      <pane ySplit="11" topLeftCell="A257" activePane="bottomLeft" state="frozen"/>
      <selection pane="bottomLeft"/>
    </sheetView>
  </sheetViews>
  <sheetFormatPr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67" t="s">
        <v>0</v>
      </c>
      <c r="C11" s="167" t="s">
        <v>36</v>
      </c>
      <c r="D11" s="167" t="s">
        <v>403</v>
      </c>
      <c r="E11" s="168" t="s">
        <v>1</v>
      </c>
      <c r="F11" s="168" t="s">
        <v>467</v>
      </c>
      <c r="G11" s="168" t="s">
        <v>888</v>
      </c>
      <c r="H11" s="169" t="s">
        <v>466</v>
      </c>
    </row>
    <row r="12" spans="2:14" ht="30" customHeight="1" thickBot="1" x14ac:dyDescent="0.3">
      <c r="B12" s="665" t="s">
        <v>472</v>
      </c>
      <c r="C12" s="791"/>
      <c r="D12" s="791"/>
      <c r="E12" s="792"/>
      <c r="F12" s="792"/>
      <c r="G12" s="792"/>
      <c r="H12" s="792"/>
      <c r="I12" s="5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806"/>
      <c r="D13" s="210" t="s">
        <v>468</v>
      </c>
      <c r="E13" s="211" t="s">
        <v>473</v>
      </c>
      <c r="F13" s="783" t="s">
        <v>477</v>
      </c>
      <c r="G13" s="651">
        <v>120</v>
      </c>
      <c r="H13" s="801">
        <v>40</v>
      </c>
    </row>
    <row r="14" spans="2:14" ht="15" customHeight="1" x14ac:dyDescent="0.25">
      <c r="B14" s="35">
        <v>2</v>
      </c>
      <c r="C14" s="807"/>
      <c r="D14" s="126" t="s">
        <v>469</v>
      </c>
      <c r="E14" s="175" t="s">
        <v>474</v>
      </c>
      <c r="F14" s="784"/>
      <c r="G14" s="652"/>
      <c r="H14" s="799"/>
    </row>
    <row r="15" spans="2:14" ht="15" customHeight="1" x14ac:dyDescent="0.25">
      <c r="B15" s="35">
        <v>3</v>
      </c>
      <c r="C15" s="807"/>
      <c r="D15" s="126" t="s">
        <v>470</v>
      </c>
      <c r="E15" s="175" t="s">
        <v>475</v>
      </c>
      <c r="F15" s="784"/>
      <c r="G15" s="652"/>
      <c r="H15" s="799"/>
    </row>
    <row r="16" spans="2:14" ht="15" customHeight="1" thickBot="1" x14ac:dyDescent="0.3">
      <c r="B16" s="35">
        <v>4</v>
      </c>
      <c r="C16" s="808"/>
      <c r="D16" s="177" t="s">
        <v>471</v>
      </c>
      <c r="E16" s="178" t="s">
        <v>476</v>
      </c>
      <c r="F16" s="785"/>
      <c r="G16" s="653"/>
      <c r="H16" s="800"/>
    </row>
    <row r="17" spans="2:14" ht="8.1" customHeight="1" thickTop="1" thickBot="1" x14ac:dyDescent="0.3">
      <c r="C17" s="212"/>
      <c r="D17" s="213"/>
      <c r="E17" s="40"/>
      <c r="F17" s="41"/>
      <c r="G17" s="214"/>
      <c r="H17" s="41"/>
    </row>
    <row r="18" spans="2:14" ht="15" customHeight="1" thickTop="1" x14ac:dyDescent="0.25">
      <c r="B18" s="35">
        <v>5</v>
      </c>
      <c r="C18" s="806"/>
      <c r="D18" s="123" t="s">
        <v>478</v>
      </c>
      <c r="E18" s="173" t="s">
        <v>481</v>
      </c>
      <c r="F18" s="783" t="s">
        <v>483</v>
      </c>
      <c r="G18" s="651">
        <v>215</v>
      </c>
      <c r="H18" s="801">
        <v>25</v>
      </c>
    </row>
    <row r="19" spans="2:14" ht="15" customHeight="1" x14ac:dyDescent="0.25">
      <c r="B19" s="35">
        <v>6</v>
      </c>
      <c r="C19" s="807"/>
      <c r="D19" s="126" t="s">
        <v>479</v>
      </c>
      <c r="E19" s="175" t="s">
        <v>475</v>
      </c>
      <c r="F19" s="784"/>
      <c r="G19" s="652"/>
      <c r="H19" s="799"/>
    </row>
    <row r="20" spans="2:14" ht="15" customHeight="1" thickBot="1" x14ac:dyDescent="0.3">
      <c r="B20" s="35">
        <v>7</v>
      </c>
      <c r="C20" s="808"/>
      <c r="D20" s="215" t="s">
        <v>480</v>
      </c>
      <c r="E20" s="178" t="s">
        <v>482</v>
      </c>
      <c r="F20" s="785"/>
      <c r="G20" s="653"/>
      <c r="H20" s="800"/>
    </row>
    <row r="21" spans="2:14" ht="8.1" customHeight="1" thickTop="1" thickBot="1" x14ac:dyDescent="0.3">
      <c r="C21" s="212"/>
      <c r="D21" s="213"/>
      <c r="E21" s="40"/>
      <c r="F21" s="41"/>
      <c r="G21" s="214"/>
      <c r="H21" s="41"/>
    </row>
    <row r="22" spans="2:14" ht="15" customHeight="1" thickTop="1" x14ac:dyDescent="0.25">
      <c r="B22" s="35">
        <v>8</v>
      </c>
      <c r="C22" s="806"/>
      <c r="D22" s="123" t="s">
        <v>484</v>
      </c>
      <c r="E22" s="173" t="s">
        <v>488</v>
      </c>
      <c r="F22" s="783" t="s">
        <v>492</v>
      </c>
      <c r="G22" s="32">
        <v>225</v>
      </c>
      <c r="H22" s="801">
        <v>25</v>
      </c>
    </row>
    <row r="23" spans="2:14" ht="15" customHeight="1" x14ac:dyDescent="0.25">
      <c r="B23" s="35">
        <v>9</v>
      </c>
      <c r="C23" s="807"/>
      <c r="D23" s="126" t="s">
        <v>485</v>
      </c>
      <c r="E23" s="184" t="s">
        <v>489</v>
      </c>
      <c r="F23" s="784"/>
      <c r="G23" s="50">
        <v>255</v>
      </c>
      <c r="H23" s="799"/>
    </row>
    <row r="24" spans="2:14" ht="15" customHeight="1" x14ac:dyDescent="0.25">
      <c r="B24" s="35">
        <v>10</v>
      </c>
      <c r="C24" s="807"/>
      <c r="D24" s="183" t="s">
        <v>486</v>
      </c>
      <c r="E24" s="184" t="s">
        <v>490</v>
      </c>
      <c r="F24" s="784"/>
      <c r="G24" s="55">
        <v>225</v>
      </c>
      <c r="H24" s="799"/>
    </row>
    <row r="25" spans="2:14" ht="15" customHeight="1" thickBot="1" x14ac:dyDescent="0.3">
      <c r="B25" s="35">
        <v>11</v>
      </c>
      <c r="C25" s="808"/>
      <c r="D25" s="177" t="s">
        <v>487</v>
      </c>
      <c r="E25" s="182" t="s">
        <v>491</v>
      </c>
      <c r="F25" s="785"/>
      <c r="G25" s="37">
        <v>225</v>
      </c>
      <c r="H25" s="800"/>
    </row>
    <row r="26" spans="2:14" ht="8.1" customHeight="1" thickTop="1" thickBot="1" x14ac:dyDescent="0.3">
      <c r="C26" s="212"/>
      <c r="D26" s="213"/>
      <c r="E26" s="40"/>
      <c r="F26" s="41"/>
      <c r="G26" s="214"/>
      <c r="H26" s="41"/>
    </row>
    <row r="27" spans="2:14" ht="15" customHeight="1" thickTop="1" x14ac:dyDescent="0.25">
      <c r="B27" s="35">
        <v>12</v>
      </c>
      <c r="C27" s="806"/>
      <c r="D27" s="123" t="s">
        <v>493</v>
      </c>
      <c r="E27" s="173" t="s">
        <v>488</v>
      </c>
      <c r="F27" s="783" t="s">
        <v>497</v>
      </c>
      <c r="G27" s="220">
        <v>265</v>
      </c>
      <c r="H27" s="801">
        <v>20</v>
      </c>
    </row>
    <row r="28" spans="2:14" ht="15" customHeight="1" x14ac:dyDescent="0.25">
      <c r="B28" s="35">
        <v>13</v>
      </c>
      <c r="C28" s="807"/>
      <c r="D28" s="183" t="s">
        <v>494</v>
      </c>
      <c r="E28" s="184" t="s">
        <v>496</v>
      </c>
      <c r="F28" s="784"/>
      <c r="G28" s="50">
        <v>375</v>
      </c>
      <c r="H28" s="799"/>
    </row>
    <row r="29" spans="2:14" ht="15" customHeight="1" thickBot="1" x14ac:dyDescent="0.3">
      <c r="B29" s="35">
        <v>14</v>
      </c>
      <c r="C29" s="808"/>
      <c r="D29" s="177" t="s">
        <v>495</v>
      </c>
      <c r="E29" s="182" t="s">
        <v>491</v>
      </c>
      <c r="F29" s="785"/>
      <c r="G29" s="53">
        <v>395</v>
      </c>
      <c r="H29" s="800"/>
    </row>
    <row r="30" spans="2:14" ht="30" customHeight="1" thickTop="1" thickBot="1" x14ac:dyDescent="0.3">
      <c r="B30" s="665" t="s">
        <v>498</v>
      </c>
      <c r="C30" s="791"/>
      <c r="D30" s="791"/>
      <c r="E30" s="792"/>
      <c r="F30" s="792"/>
      <c r="G30" s="792"/>
      <c r="H30" s="792"/>
      <c r="I30" s="5"/>
      <c r="J30" s="5"/>
      <c r="K30" s="5"/>
      <c r="L30" s="5"/>
      <c r="M30" s="5"/>
      <c r="N30" s="5"/>
    </row>
    <row r="31" spans="2:14" ht="15" customHeight="1" thickTop="1" x14ac:dyDescent="0.25">
      <c r="B31" s="35">
        <v>1</v>
      </c>
      <c r="C31" s="806"/>
      <c r="D31" s="123" t="s">
        <v>499</v>
      </c>
      <c r="E31" s="173" t="s">
        <v>500</v>
      </c>
      <c r="F31" s="783" t="s">
        <v>509</v>
      </c>
      <c r="G31" s="32">
        <v>255</v>
      </c>
      <c r="H31" s="801">
        <v>15</v>
      </c>
    </row>
    <row r="32" spans="2:14" ht="15" customHeight="1" x14ac:dyDescent="0.25">
      <c r="B32" s="35">
        <v>2</v>
      </c>
      <c r="C32" s="807"/>
      <c r="D32" s="183" t="s">
        <v>501</v>
      </c>
      <c r="E32" s="184" t="s">
        <v>503</v>
      </c>
      <c r="F32" s="784"/>
      <c r="G32" s="50">
        <v>290</v>
      </c>
      <c r="H32" s="799"/>
    </row>
    <row r="33" spans="2:11" ht="15" customHeight="1" x14ac:dyDescent="0.25">
      <c r="B33" s="35">
        <v>3</v>
      </c>
      <c r="C33" s="807"/>
      <c r="D33" s="183" t="s">
        <v>502</v>
      </c>
      <c r="E33" s="184" t="s">
        <v>504</v>
      </c>
      <c r="F33" s="784"/>
      <c r="G33" s="50">
        <v>325</v>
      </c>
      <c r="H33" s="799"/>
    </row>
    <row r="34" spans="2:11" ht="15" customHeight="1" x14ac:dyDescent="0.25">
      <c r="B34" s="35">
        <v>4</v>
      </c>
      <c r="C34" s="807"/>
      <c r="D34" s="183" t="s">
        <v>506</v>
      </c>
      <c r="E34" s="184" t="s">
        <v>505</v>
      </c>
      <c r="F34" s="784"/>
      <c r="G34" s="55">
        <v>370</v>
      </c>
      <c r="H34" s="799"/>
    </row>
    <row r="35" spans="2:11" ht="15" customHeight="1" thickBot="1" x14ac:dyDescent="0.3">
      <c r="B35" s="35">
        <v>5</v>
      </c>
      <c r="C35" s="808"/>
      <c r="D35" s="215" t="s">
        <v>507</v>
      </c>
      <c r="E35" s="182" t="s">
        <v>508</v>
      </c>
      <c r="F35" s="785"/>
      <c r="G35" s="37">
        <v>405</v>
      </c>
      <c r="H35" s="800"/>
    </row>
    <row r="36" spans="2:11" ht="8.1" customHeight="1" thickTop="1" thickBot="1" x14ac:dyDescent="0.3">
      <c r="C36" s="212"/>
      <c r="D36" s="213"/>
      <c r="E36" s="40"/>
      <c r="F36" s="41"/>
      <c r="G36" s="214"/>
      <c r="H36" s="41"/>
      <c r="K36"/>
    </row>
    <row r="37" spans="2:11" ht="15" customHeight="1" thickTop="1" x14ac:dyDescent="0.25">
      <c r="B37" s="35">
        <v>6</v>
      </c>
      <c r="C37" s="806"/>
      <c r="D37" s="119" t="s">
        <v>1040</v>
      </c>
      <c r="E37" s="173" t="s">
        <v>1045</v>
      </c>
      <c r="F37" s="783" t="s">
        <v>1035</v>
      </c>
      <c r="G37" s="32">
        <v>325</v>
      </c>
      <c r="H37" s="801">
        <v>15</v>
      </c>
    </row>
    <row r="38" spans="2:11" ht="15" customHeight="1" x14ac:dyDescent="0.25">
      <c r="B38" s="35">
        <v>7</v>
      </c>
      <c r="C38" s="807"/>
      <c r="D38" s="392" t="s">
        <v>1041</v>
      </c>
      <c r="E38" s="184" t="s">
        <v>1036</v>
      </c>
      <c r="F38" s="784"/>
      <c r="G38" s="55">
        <v>385</v>
      </c>
      <c r="H38" s="799"/>
    </row>
    <row r="39" spans="2:11" ht="15" customHeight="1" x14ac:dyDescent="0.25">
      <c r="B39" s="35">
        <v>8</v>
      </c>
      <c r="C39" s="807"/>
      <c r="D39" s="392" t="s">
        <v>1042</v>
      </c>
      <c r="E39" s="184" t="s">
        <v>1037</v>
      </c>
      <c r="F39" s="784"/>
      <c r="G39" s="50">
        <v>340</v>
      </c>
      <c r="H39" s="799"/>
    </row>
    <row r="40" spans="2:11" ht="15" customHeight="1" x14ac:dyDescent="0.25">
      <c r="B40" s="35">
        <v>9</v>
      </c>
      <c r="C40" s="807"/>
      <c r="D40" s="106" t="s">
        <v>1043</v>
      </c>
      <c r="E40" s="184" t="s">
        <v>1038</v>
      </c>
      <c r="F40" s="784"/>
      <c r="G40" s="50">
        <v>430</v>
      </c>
      <c r="H40" s="799"/>
    </row>
    <row r="41" spans="2:11" ht="15" customHeight="1" thickBot="1" x14ac:dyDescent="0.3">
      <c r="B41" s="35">
        <v>10</v>
      </c>
      <c r="C41" s="808"/>
      <c r="D41" s="183" t="s">
        <v>1044</v>
      </c>
      <c r="E41" s="182" t="s">
        <v>1039</v>
      </c>
      <c r="F41" s="785"/>
      <c r="G41" s="37">
        <v>500</v>
      </c>
      <c r="H41" s="800"/>
    </row>
    <row r="42" spans="2:11" ht="8.1" customHeight="1" thickTop="1" thickBot="1" x14ac:dyDescent="0.3">
      <c r="C42" s="212"/>
      <c r="D42" s="213"/>
      <c r="E42" s="40"/>
      <c r="F42" s="41"/>
      <c r="G42" s="214"/>
      <c r="H42" s="41"/>
    </row>
    <row r="43" spans="2:11" ht="15" customHeight="1" thickTop="1" x14ac:dyDescent="0.25">
      <c r="B43" s="35">
        <v>11</v>
      </c>
      <c r="C43" s="806"/>
      <c r="D43" s="123" t="s">
        <v>510</v>
      </c>
      <c r="E43" s="173" t="s">
        <v>500</v>
      </c>
      <c r="F43" s="783" t="s">
        <v>519</v>
      </c>
      <c r="G43" s="32">
        <v>655</v>
      </c>
      <c r="H43" s="801">
        <v>15</v>
      </c>
    </row>
    <row r="44" spans="2:11" ht="15" customHeight="1" x14ac:dyDescent="0.25">
      <c r="B44" s="35">
        <v>12</v>
      </c>
      <c r="C44" s="807"/>
      <c r="D44" s="183" t="s">
        <v>511</v>
      </c>
      <c r="E44" s="184" t="s">
        <v>503</v>
      </c>
      <c r="F44" s="784"/>
      <c r="G44" s="55">
        <v>720</v>
      </c>
      <c r="H44" s="799"/>
    </row>
    <row r="45" spans="2:11" ht="15" customHeight="1" x14ac:dyDescent="0.25">
      <c r="B45" s="35">
        <v>13</v>
      </c>
      <c r="C45" s="807"/>
      <c r="D45" s="183" t="s">
        <v>512</v>
      </c>
      <c r="E45" s="184" t="s">
        <v>504</v>
      </c>
      <c r="F45" s="784"/>
      <c r="G45" s="50">
        <v>785</v>
      </c>
      <c r="H45" s="799"/>
    </row>
    <row r="46" spans="2:11" ht="15" customHeight="1" x14ac:dyDescent="0.25">
      <c r="B46" s="35">
        <v>14</v>
      </c>
      <c r="C46" s="807"/>
      <c r="D46" s="183" t="s">
        <v>513</v>
      </c>
      <c r="E46" s="184" t="s">
        <v>505</v>
      </c>
      <c r="F46" s="784"/>
      <c r="G46" s="50">
        <v>850</v>
      </c>
      <c r="H46" s="799"/>
    </row>
    <row r="47" spans="2:11" ht="15" customHeight="1" thickBot="1" x14ac:dyDescent="0.3">
      <c r="B47" s="35">
        <v>15</v>
      </c>
      <c r="C47" s="808"/>
      <c r="D47" s="215" t="s">
        <v>514</v>
      </c>
      <c r="E47" s="182" t="s">
        <v>508</v>
      </c>
      <c r="F47" s="785"/>
      <c r="G47" s="37">
        <v>915</v>
      </c>
      <c r="H47" s="800"/>
    </row>
    <row r="48" spans="2:11" ht="8.1" customHeight="1" thickTop="1" thickBot="1" x14ac:dyDescent="0.3">
      <c r="C48" s="212"/>
      <c r="D48" s="213"/>
      <c r="E48" s="40"/>
      <c r="F48" s="41"/>
      <c r="G48" s="214"/>
      <c r="H48" s="41"/>
    </row>
    <row r="49" spans="2:18" ht="15" customHeight="1" thickTop="1" x14ac:dyDescent="0.25">
      <c r="B49" s="35">
        <v>16</v>
      </c>
      <c r="C49" s="806"/>
      <c r="D49" s="123" t="s">
        <v>515</v>
      </c>
      <c r="E49" s="173" t="s">
        <v>503</v>
      </c>
      <c r="F49" s="783" t="s">
        <v>520</v>
      </c>
      <c r="G49" s="32"/>
      <c r="H49" s="801">
        <v>15</v>
      </c>
    </row>
    <row r="50" spans="2:18" ht="15" customHeight="1" x14ac:dyDescent="0.25">
      <c r="B50" s="35">
        <v>17</v>
      </c>
      <c r="C50" s="807"/>
      <c r="D50" s="183" t="s">
        <v>516</v>
      </c>
      <c r="E50" s="184" t="s">
        <v>504</v>
      </c>
      <c r="F50" s="784"/>
      <c r="G50" s="55"/>
      <c r="H50" s="799"/>
    </row>
    <row r="51" spans="2:18" ht="15" customHeight="1" x14ac:dyDescent="0.25">
      <c r="B51" s="35">
        <v>18</v>
      </c>
      <c r="C51" s="807"/>
      <c r="D51" s="126" t="s">
        <v>517</v>
      </c>
      <c r="E51" s="184" t="s">
        <v>505</v>
      </c>
      <c r="F51" s="784"/>
      <c r="G51" s="50"/>
      <c r="H51" s="799"/>
    </row>
    <row r="52" spans="2:18" ht="15" customHeight="1" thickBot="1" x14ac:dyDescent="0.3">
      <c r="B52" s="35">
        <v>19</v>
      </c>
      <c r="C52" s="808"/>
      <c r="D52" s="177" t="s">
        <v>518</v>
      </c>
      <c r="E52" s="182" t="s">
        <v>508</v>
      </c>
      <c r="F52" s="785"/>
      <c r="G52" s="37"/>
      <c r="H52" s="800"/>
    </row>
    <row r="53" spans="2:18" ht="8.1" customHeight="1" thickTop="1" thickBot="1" x14ac:dyDescent="0.3">
      <c r="C53" s="212"/>
      <c r="D53" s="213"/>
      <c r="E53" s="40"/>
      <c r="F53" s="41"/>
      <c r="G53" s="214"/>
      <c r="H53" s="41"/>
    </row>
    <row r="54" spans="2:18" ht="15" customHeight="1" thickTop="1" x14ac:dyDescent="0.25">
      <c r="B54" s="35">
        <v>20</v>
      </c>
      <c r="C54" s="806"/>
      <c r="D54" s="123" t="s">
        <v>521</v>
      </c>
      <c r="E54" s="173" t="s">
        <v>525</v>
      </c>
      <c r="F54" s="783" t="s">
        <v>529</v>
      </c>
      <c r="G54" s="32">
        <v>885</v>
      </c>
      <c r="H54" s="801">
        <v>15</v>
      </c>
    </row>
    <row r="55" spans="2:18" ht="15" customHeight="1" x14ac:dyDescent="0.25">
      <c r="B55" s="35">
        <v>21</v>
      </c>
      <c r="C55" s="807"/>
      <c r="D55" s="126" t="s">
        <v>522</v>
      </c>
      <c r="E55" s="184" t="s">
        <v>526</v>
      </c>
      <c r="F55" s="784"/>
      <c r="G55" s="50">
        <v>975</v>
      </c>
      <c r="H55" s="799"/>
    </row>
    <row r="56" spans="2:18" ht="15" customHeight="1" x14ac:dyDescent="0.25">
      <c r="B56" s="35">
        <v>22</v>
      </c>
      <c r="C56" s="807"/>
      <c r="D56" s="183" t="s">
        <v>523</v>
      </c>
      <c r="E56" s="184" t="s">
        <v>527</v>
      </c>
      <c r="F56" s="784"/>
      <c r="G56" s="55">
        <v>1045</v>
      </c>
      <c r="H56" s="799"/>
      <c r="R56"/>
    </row>
    <row r="57" spans="2:18" ht="15" customHeight="1" thickBot="1" x14ac:dyDescent="0.3">
      <c r="B57" s="35">
        <v>23</v>
      </c>
      <c r="C57" s="808"/>
      <c r="D57" s="177" t="s">
        <v>524</v>
      </c>
      <c r="E57" s="182" t="s">
        <v>528</v>
      </c>
      <c r="F57" s="785"/>
      <c r="G57" s="37">
        <v>1125</v>
      </c>
      <c r="H57" s="800"/>
    </row>
    <row r="58" spans="2:18" ht="8.1" customHeight="1" thickTop="1" thickBot="1" x14ac:dyDescent="0.3">
      <c r="C58" s="212"/>
      <c r="D58" s="213"/>
      <c r="E58" s="40"/>
      <c r="F58" s="41"/>
      <c r="G58" s="214"/>
      <c r="H58" s="41"/>
    </row>
    <row r="59" spans="2:18" ht="39.950000000000003" customHeight="1" thickTop="1" thickBot="1" x14ac:dyDescent="0.3">
      <c r="B59" s="35">
        <v>24</v>
      </c>
      <c r="C59" s="216"/>
      <c r="D59" s="217" t="s">
        <v>530</v>
      </c>
      <c r="E59" s="170" t="s">
        <v>531</v>
      </c>
      <c r="F59" s="43" t="s">
        <v>534</v>
      </c>
      <c r="G59" s="45">
        <v>1635</v>
      </c>
      <c r="H59" s="58">
        <v>10</v>
      </c>
    </row>
    <row r="60" spans="2:18" ht="8.1" customHeight="1" thickTop="1" thickBot="1" x14ac:dyDescent="0.3">
      <c r="C60" s="212"/>
      <c r="D60" s="213"/>
      <c r="E60" s="40"/>
      <c r="F60" s="41"/>
      <c r="G60" s="214"/>
      <c r="H60" s="41"/>
    </row>
    <row r="61" spans="2:18" ht="20.100000000000001" customHeight="1" thickTop="1" x14ac:dyDescent="0.25">
      <c r="B61" s="35">
        <v>25</v>
      </c>
      <c r="C61" s="806"/>
      <c r="D61" s="123" t="s">
        <v>533</v>
      </c>
      <c r="E61" s="211" t="s">
        <v>535</v>
      </c>
      <c r="F61" s="783" t="s">
        <v>536</v>
      </c>
      <c r="G61" s="32">
        <v>1385</v>
      </c>
      <c r="H61" s="801">
        <v>10</v>
      </c>
    </row>
    <row r="62" spans="2:18" ht="20.100000000000001" customHeight="1" thickBot="1" x14ac:dyDescent="0.3">
      <c r="B62" s="35">
        <v>26</v>
      </c>
      <c r="C62" s="808"/>
      <c r="D62" s="177" t="s">
        <v>532</v>
      </c>
      <c r="E62" s="178" t="s">
        <v>531</v>
      </c>
      <c r="F62" s="785"/>
      <c r="G62" s="37">
        <v>1685</v>
      </c>
      <c r="H62" s="800"/>
    </row>
    <row r="63" spans="2:18" ht="30" customHeight="1" thickTop="1" thickBot="1" x14ac:dyDescent="0.3">
      <c r="B63" s="661" t="s">
        <v>537</v>
      </c>
      <c r="C63" s="789"/>
      <c r="D63" s="789"/>
      <c r="E63" s="790"/>
      <c r="F63" s="790"/>
      <c r="G63" s="790"/>
      <c r="H63" s="790"/>
      <c r="I63" s="5"/>
      <c r="J63" s="5"/>
      <c r="K63" s="5"/>
      <c r="L63" s="5"/>
      <c r="M63" s="5"/>
      <c r="N63" s="5"/>
    </row>
    <row r="64" spans="2:18" ht="15" customHeight="1" thickTop="1" x14ac:dyDescent="0.25">
      <c r="B64" s="35">
        <v>1</v>
      </c>
      <c r="C64" s="807"/>
      <c r="D64" s="183" t="s">
        <v>538</v>
      </c>
      <c r="E64" s="184" t="s">
        <v>541</v>
      </c>
      <c r="F64" s="784" t="s">
        <v>557</v>
      </c>
      <c r="G64" s="651">
        <v>205</v>
      </c>
      <c r="H64" s="799">
        <v>10</v>
      </c>
    </row>
    <row r="65" spans="2:14" ht="15" customHeight="1" x14ac:dyDescent="0.25">
      <c r="B65" s="35">
        <v>2</v>
      </c>
      <c r="C65" s="807"/>
      <c r="D65" s="126" t="s">
        <v>539</v>
      </c>
      <c r="E65" s="175" t="s">
        <v>542</v>
      </c>
      <c r="F65" s="784"/>
      <c r="G65" s="652"/>
      <c r="H65" s="799"/>
    </row>
    <row r="66" spans="2:14" ht="15" customHeight="1" thickBot="1" x14ac:dyDescent="0.3">
      <c r="B66" s="35">
        <v>3</v>
      </c>
      <c r="C66" s="808"/>
      <c r="D66" s="177" t="s">
        <v>540</v>
      </c>
      <c r="E66" s="178" t="s">
        <v>543</v>
      </c>
      <c r="F66" s="785"/>
      <c r="G66" s="653"/>
      <c r="H66" s="800"/>
    </row>
    <row r="67" spans="2:14" ht="30" customHeight="1" thickTop="1" thickBot="1" x14ac:dyDescent="0.3">
      <c r="B67" s="661" t="s">
        <v>544</v>
      </c>
      <c r="C67" s="789"/>
      <c r="D67" s="789"/>
      <c r="E67" s="790"/>
      <c r="F67" s="790"/>
      <c r="G67" s="790"/>
      <c r="H67" s="790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5">
        <v>1</v>
      </c>
      <c r="C68" s="181"/>
      <c r="D68" s="215" t="s">
        <v>545</v>
      </c>
      <c r="E68" s="182" t="s">
        <v>551</v>
      </c>
      <c r="F68" s="47" t="s">
        <v>552</v>
      </c>
      <c r="G68" s="53">
        <v>35</v>
      </c>
      <c r="H68" s="59">
        <v>120</v>
      </c>
    </row>
    <row r="69" spans="2:14" ht="8.1" customHeight="1" thickTop="1" thickBot="1" x14ac:dyDescent="0.3">
      <c r="C69" s="212"/>
      <c r="D69" s="213"/>
      <c r="E69" s="40"/>
      <c r="F69" s="41"/>
      <c r="G69" s="214"/>
      <c r="H69" s="41"/>
    </row>
    <row r="70" spans="2:14" ht="39.950000000000003" customHeight="1" thickTop="1" thickBot="1" x14ac:dyDescent="0.3">
      <c r="B70" s="35">
        <v>2</v>
      </c>
      <c r="C70" s="216"/>
      <c r="D70" s="217" t="s">
        <v>546</v>
      </c>
      <c r="E70" s="170" t="s">
        <v>553</v>
      </c>
      <c r="F70" s="43" t="s">
        <v>554</v>
      </c>
      <c r="G70" s="45">
        <v>45</v>
      </c>
      <c r="H70" s="58">
        <v>500</v>
      </c>
    </row>
    <row r="71" spans="2:14" ht="8.1" customHeight="1" thickTop="1" thickBot="1" x14ac:dyDescent="0.3">
      <c r="C71" s="212"/>
      <c r="D71" s="213"/>
      <c r="E71" s="40"/>
      <c r="F71" s="41"/>
      <c r="G71" s="214"/>
      <c r="H71" s="41"/>
    </row>
    <row r="72" spans="2:14" ht="39.950000000000003" customHeight="1" thickTop="1" thickBot="1" x14ac:dyDescent="0.3">
      <c r="B72" s="35">
        <v>3</v>
      </c>
      <c r="C72" s="216"/>
      <c r="D72" s="217" t="s">
        <v>550</v>
      </c>
      <c r="E72" s="170" t="s">
        <v>555</v>
      </c>
      <c r="F72" s="43" t="s">
        <v>556</v>
      </c>
      <c r="G72" s="45">
        <v>30</v>
      </c>
      <c r="H72" s="58"/>
    </row>
    <row r="73" spans="2:14" ht="8.1" customHeight="1" thickTop="1" thickBot="1" x14ac:dyDescent="0.3">
      <c r="C73" s="212"/>
      <c r="D73" s="213"/>
      <c r="E73" s="40"/>
      <c r="F73" s="41"/>
      <c r="G73" s="214"/>
      <c r="H73" s="41"/>
    </row>
    <row r="74" spans="2:14" ht="39.950000000000003" customHeight="1" thickTop="1" thickBot="1" x14ac:dyDescent="0.3">
      <c r="B74" s="35">
        <v>4</v>
      </c>
      <c r="C74" s="216"/>
      <c r="D74" s="217" t="s">
        <v>547</v>
      </c>
      <c r="E74" s="170" t="s">
        <v>558</v>
      </c>
      <c r="F74" s="43" t="s">
        <v>559</v>
      </c>
      <c r="G74" s="45">
        <v>10</v>
      </c>
      <c r="H74" s="58"/>
    </row>
    <row r="75" spans="2:14" ht="8.1" customHeight="1" thickTop="1" thickBot="1" x14ac:dyDescent="0.3">
      <c r="C75" s="212"/>
      <c r="D75" s="213"/>
      <c r="E75" s="40"/>
      <c r="F75" s="41"/>
      <c r="G75" s="214"/>
      <c r="H75" s="41"/>
    </row>
    <row r="76" spans="2:14" ht="39.950000000000003" customHeight="1" thickTop="1" thickBot="1" x14ac:dyDescent="0.3">
      <c r="B76" s="35">
        <v>5</v>
      </c>
      <c r="C76" s="216"/>
      <c r="D76" s="217" t="s">
        <v>548</v>
      </c>
      <c r="E76" s="170" t="s">
        <v>560</v>
      </c>
      <c r="F76" s="43" t="s">
        <v>405</v>
      </c>
      <c r="G76" s="45">
        <v>20</v>
      </c>
      <c r="H76" s="58">
        <v>1000</v>
      </c>
    </row>
    <row r="77" spans="2:14" ht="8.1" customHeight="1" thickTop="1" thickBot="1" x14ac:dyDescent="0.3">
      <c r="C77" s="212"/>
      <c r="D77" s="213"/>
      <c r="E77" s="40"/>
      <c r="F77" s="41"/>
      <c r="G77" s="214"/>
      <c r="H77" s="41"/>
    </row>
    <row r="78" spans="2:14" ht="39.950000000000003" customHeight="1" thickTop="1" thickBot="1" x14ac:dyDescent="0.3">
      <c r="B78" s="35">
        <v>6</v>
      </c>
      <c r="C78" s="216"/>
      <c r="D78" s="217" t="s">
        <v>549</v>
      </c>
      <c r="E78" s="170" t="s">
        <v>560</v>
      </c>
      <c r="F78" s="43" t="s">
        <v>55</v>
      </c>
      <c r="G78" s="45">
        <v>20</v>
      </c>
      <c r="H78" s="58">
        <v>1000</v>
      </c>
    </row>
    <row r="79" spans="2:14" ht="30" customHeight="1" thickTop="1" thickBot="1" x14ac:dyDescent="0.3">
      <c r="B79" s="661" t="s">
        <v>561</v>
      </c>
      <c r="C79" s="789"/>
      <c r="D79" s="789"/>
      <c r="E79" s="790"/>
      <c r="F79" s="790"/>
      <c r="G79" s="790"/>
      <c r="H79" s="790"/>
      <c r="I79" s="5"/>
      <c r="J79" s="5"/>
      <c r="K79" s="5"/>
      <c r="L79" s="5"/>
      <c r="M79" s="5"/>
      <c r="N79" s="5"/>
    </row>
    <row r="80" spans="2:14" ht="15" customHeight="1" thickTop="1" x14ac:dyDescent="0.25">
      <c r="B80" s="35">
        <v>1</v>
      </c>
      <c r="C80" s="807"/>
      <c r="D80" s="183" t="s">
        <v>562</v>
      </c>
      <c r="E80" s="218" t="s">
        <v>567</v>
      </c>
      <c r="F80" s="131" t="s">
        <v>568</v>
      </c>
      <c r="G80" s="55">
        <v>30</v>
      </c>
      <c r="H80" s="799">
        <v>200</v>
      </c>
      <c r="M80"/>
      <c r="N80" s="22"/>
    </row>
    <row r="81" spans="2:8" ht="15" customHeight="1" thickBot="1" x14ac:dyDescent="0.3">
      <c r="B81" s="35">
        <v>2</v>
      </c>
      <c r="C81" s="808"/>
      <c r="D81" s="215" t="s">
        <v>563</v>
      </c>
      <c r="E81" s="178" t="s">
        <v>570</v>
      </c>
      <c r="F81" s="38" t="s">
        <v>569</v>
      </c>
      <c r="G81" s="53">
        <v>75</v>
      </c>
      <c r="H81" s="800"/>
    </row>
    <row r="82" spans="2:8" ht="8.1" customHeight="1" thickTop="1" thickBot="1" x14ac:dyDescent="0.3">
      <c r="C82" s="212"/>
      <c r="D82" s="213"/>
      <c r="E82" s="40"/>
      <c r="F82" s="41"/>
      <c r="G82" s="214"/>
      <c r="H82" s="41"/>
    </row>
    <row r="83" spans="2:8" ht="15" customHeight="1" thickTop="1" x14ac:dyDescent="0.25">
      <c r="B83" s="35">
        <v>3</v>
      </c>
      <c r="C83" s="807"/>
      <c r="D83" s="183" t="s">
        <v>564</v>
      </c>
      <c r="E83" s="184" t="s">
        <v>567</v>
      </c>
      <c r="F83" s="131" t="s">
        <v>568</v>
      </c>
      <c r="G83" s="55">
        <v>30</v>
      </c>
      <c r="H83" s="799">
        <v>200</v>
      </c>
    </row>
    <row r="84" spans="2:8" ht="15" customHeight="1" x14ac:dyDescent="0.25">
      <c r="B84" s="35">
        <v>4</v>
      </c>
      <c r="C84" s="807"/>
      <c r="D84" s="126" t="s">
        <v>565</v>
      </c>
      <c r="E84" s="175" t="s">
        <v>571</v>
      </c>
      <c r="F84" s="797" t="s">
        <v>569</v>
      </c>
      <c r="G84" s="817">
        <v>75</v>
      </c>
      <c r="H84" s="799"/>
    </row>
    <row r="85" spans="2:8" ht="15" customHeight="1" thickBot="1" x14ac:dyDescent="0.3">
      <c r="B85" s="35">
        <v>5</v>
      </c>
      <c r="C85" s="808"/>
      <c r="D85" s="177" t="s">
        <v>566</v>
      </c>
      <c r="E85" s="178" t="s">
        <v>572</v>
      </c>
      <c r="F85" s="785"/>
      <c r="G85" s="653"/>
      <c r="H85" s="800"/>
    </row>
    <row r="86" spans="2:8" ht="8.1" customHeight="1" thickTop="1" thickBot="1" x14ac:dyDescent="0.3">
      <c r="C86" s="212"/>
      <c r="D86" s="213"/>
      <c r="E86" s="40"/>
      <c r="F86" s="41"/>
      <c r="G86" s="214"/>
      <c r="H86" s="41"/>
    </row>
    <row r="87" spans="2:8" ht="39.950000000000003" customHeight="1" thickTop="1" thickBot="1" x14ac:dyDescent="0.3">
      <c r="B87" s="35">
        <v>6</v>
      </c>
      <c r="C87" s="216"/>
      <c r="D87" s="217" t="s">
        <v>573</v>
      </c>
      <c r="E87" s="170" t="s">
        <v>570</v>
      </c>
      <c r="F87" s="43" t="s">
        <v>574</v>
      </c>
      <c r="G87" s="45">
        <v>95</v>
      </c>
      <c r="H87" s="58">
        <v>100</v>
      </c>
    </row>
    <row r="88" spans="2:8" ht="8.1" customHeight="1" thickTop="1" thickBot="1" x14ac:dyDescent="0.3">
      <c r="C88" s="212"/>
      <c r="D88" s="213"/>
      <c r="E88" s="40"/>
      <c r="F88" s="41"/>
      <c r="G88" s="214"/>
      <c r="H88" s="41"/>
    </row>
    <row r="89" spans="2:8" ht="39.950000000000003" customHeight="1" thickTop="1" thickBot="1" x14ac:dyDescent="0.3">
      <c r="B89" s="35">
        <v>7</v>
      </c>
      <c r="C89" s="219"/>
      <c r="D89" s="119" t="s">
        <v>589</v>
      </c>
      <c r="E89" s="211" t="s">
        <v>590</v>
      </c>
      <c r="F89" s="210" t="s">
        <v>591</v>
      </c>
      <c r="G89" s="220">
        <v>120</v>
      </c>
      <c r="H89" s="221">
        <v>200</v>
      </c>
    </row>
    <row r="90" spans="2:8" ht="8.1" customHeight="1" thickTop="1" thickBot="1" x14ac:dyDescent="0.3">
      <c r="C90" s="212"/>
      <c r="D90" s="213"/>
      <c r="E90" s="40"/>
      <c r="F90" s="41"/>
      <c r="G90" s="214"/>
      <c r="H90" s="41"/>
    </row>
    <row r="91" spans="2:8" ht="15" customHeight="1" thickTop="1" x14ac:dyDescent="0.25">
      <c r="B91" s="35">
        <v>8</v>
      </c>
      <c r="C91" s="806"/>
      <c r="D91" s="123" t="s">
        <v>575</v>
      </c>
      <c r="E91" s="173" t="s">
        <v>579</v>
      </c>
      <c r="F91" s="783" t="s">
        <v>584</v>
      </c>
      <c r="G91" s="32">
        <v>80</v>
      </c>
      <c r="H91" s="801">
        <v>200</v>
      </c>
    </row>
    <row r="92" spans="2:8" ht="15" customHeight="1" thickBot="1" x14ac:dyDescent="0.3">
      <c r="B92" s="35">
        <v>9</v>
      </c>
      <c r="C92" s="808"/>
      <c r="D92" s="177" t="s">
        <v>576</v>
      </c>
      <c r="E92" s="182" t="s">
        <v>580</v>
      </c>
      <c r="F92" s="785"/>
      <c r="G92" s="37">
        <v>150</v>
      </c>
      <c r="H92" s="800"/>
    </row>
    <row r="93" spans="2:8" ht="8.1" customHeight="1" thickTop="1" thickBot="1" x14ac:dyDescent="0.3">
      <c r="C93" s="212"/>
      <c r="D93" s="213"/>
      <c r="E93" s="40"/>
      <c r="F93" s="41"/>
      <c r="G93" s="214"/>
      <c r="H93" s="41"/>
    </row>
    <row r="94" spans="2:8" ht="15" customHeight="1" thickTop="1" x14ac:dyDescent="0.25">
      <c r="B94" s="35">
        <v>10</v>
      </c>
      <c r="C94" s="806"/>
      <c r="D94" s="123" t="s">
        <v>577</v>
      </c>
      <c r="E94" s="173" t="s">
        <v>581</v>
      </c>
      <c r="F94" s="783" t="s">
        <v>583</v>
      </c>
      <c r="G94" s="32">
        <v>155</v>
      </c>
      <c r="H94" s="48">
        <v>100</v>
      </c>
    </row>
    <row r="95" spans="2:8" ht="15" customHeight="1" thickBot="1" x14ac:dyDescent="0.3">
      <c r="B95" s="35">
        <v>11</v>
      </c>
      <c r="C95" s="808"/>
      <c r="D95" s="177" t="s">
        <v>578</v>
      </c>
      <c r="E95" s="182" t="s">
        <v>582</v>
      </c>
      <c r="F95" s="785"/>
      <c r="G95" s="37">
        <v>140</v>
      </c>
      <c r="H95" s="57">
        <v>150</v>
      </c>
    </row>
    <row r="96" spans="2:8" ht="8.1" customHeight="1" thickTop="1" thickBot="1" x14ac:dyDescent="0.3">
      <c r="C96" s="212"/>
      <c r="D96" s="213"/>
      <c r="E96" s="40"/>
      <c r="F96" s="41"/>
      <c r="G96" s="214"/>
      <c r="H96" s="41"/>
    </row>
    <row r="97" spans="1:14" ht="39.950000000000003" customHeight="1" thickTop="1" thickBot="1" x14ac:dyDescent="0.3">
      <c r="B97" s="35">
        <v>12</v>
      </c>
      <c r="C97" s="216"/>
      <c r="D97" s="217" t="s">
        <v>587</v>
      </c>
      <c r="E97" s="170" t="s">
        <v>585</v>
      </c>
      <c r="F97" s="43" t="s">
        <v>586</v>
      </c>
      <c r="G97" s="45">
        <v>400</v>
      </c>
      <c r="H97" s="58">
        <v>10</v>
      </c>
    </row>
    <row r="98" spans="1:14" ht="30" customHeight="1" thickTop="1" thickBot="1" x14ac:dyDescent="0.3">
      <c r="B98" s="661" t="s">
        <v>588</v>
      </c>
      <c r="C98" s="789"/>
      <c r="D98" s="789"/>
      <c r="E98" s="790"/>
      <c r="F98" s="790"/>
      <c r="G98" s="790"/>
      <c r="H98" s="790"/>
      <c r="I98" s="5"/>
      <c r="J98" s="5"/>
      <c r="K98" s="5"/>
      <c r="L98" s="5"/>
      <c r="M98" s="5"/>
      <c r="N98" s="5"/>
    </row>
    <row r="99" spans="1:14" ht="15" customHeight="1" thickTop="1" x14ac:dyDescent="0.25">
      <c r="B99" s="35">
        <v>1</v>
      </c>
      <c r="C99" s="807"/>
      <c r="D99" s="183" t="s">
        <v>592</v>
      </c>
      <c r="E99" s="184" t="s">
        <v>594</v>
      </c>
      <c r="F99" s="784" t="s">
        <v>598</v>
      </c>
      <c r="G99" s="651">
        <v>65</v>
      </c>
      <c r="H99" s="799">
        <v>50</v>
      </c>
    </row>
    <row r="100" spans="1:14" ht="15" customHeight="1" thickBot="1" x14ac:dyDescent="0.3">
      <c r="B100" s="35">
        <v>2</v>
      </c>
      <c r="C100" s="808"/>
      <c r="D100" s="177" t="s">
        <v>593</v>
      </c>
      <c r="E100" s="178" t="s">
        <v>595</v>
      </c>
      <c r="F100" s="785"/>
      <c r="G100" s="653"/>
      <c r="H100" s="800"/>
    </row>
    <row r="101" spans="1:14" ht="8.1" customHeight="1" thickTop="1" thickBot="1" x14ac:dyDescent="0.3">
      <c r="C101" s="212"/>
      <c r="D101" s="213"/>
      <c r="E101" s="40"/>
      <c r="F101" s="41"/>
      <c r="G101" s="214"/>
      <c r="H101" s="41"/>
    </row>
    <row r="102" spans="1:14" ht="15" customHeight="1" thickTop="1" x14ac:dyDescent="0.25">
      <c r="B102" s="35">
        <v>3</v>
      </c>
      <c r="C102" s="806"/>
      <c r="D102" s="123" t="s">
        <v>596</v>
      </c>
      <c r="E102" s="173" t="s">
        <v>594</v>
      </c>
      <c r="F102" s="783" t="s">
        <v>598</v>
      </c>
      <c r="G102" s="651">
        <v>85</v>
      </c>
      <c r="H102" s="801">
        <v>50</v>
      </c>
    </row>
    <row r="103" spans="1:14" ht="15" customHeight="1" thickBot="1" x14ac:dyDescent="0.3">
      <c r="B103" s="35">
        <v>4</v>
      </c>
      <c r="C103" s="808"/>
      <c r="D103" s="177" t="s">
        <v>597</v>
      </c>
      <c r="E103" s="178" t="s">
        <v>595</v>
      </c>
      <c r="F103" s="785"/>
      <c r="G103" s="653"/>
      <c r="H103" s="800"/>
    </row>
    <row r="104" spans="1:14" ht="8.1" customHeight="1" thickTop="1" thickBot="1" x14ac:dyDescent="0.3">
      <c r="C104" s="212"/>
      <c r="D104" s="213"/>
      <c r="E104" s="40"/>
      <c r="F104" s="41"/>
      <c r="G104" s="214"/>
      <c r="H104" s="41"/>
    </row>
    <row r="105" spans="1:14" ht="15" customHeight="1" thickTop="1" x14ac:dyDescent="0.25">
      <c r="B105" s="35">
        <v>5</v>
      </c>
      <c r="C105" s="806"/>
      <c r="D105" s="123" t="s">
        <v>599</v>
      </c>
      <c r="E105" s="173" t="s">
        <v>601</v>
      </c>
      <c r="F105" s="783" t="s">
        <v>598</v>
      </c>
      <c r="G105" s="651">
        <v>295</v>
      </c>
      <c r="H105" s="801">
        <v>50</v>
      </c>
    </row>
    <row r="106" spans="1:14" ht="15" customHeight="1" thickBot="1" x14ac:dyDescent="0.3">
      <c r="A106" s="9"/>
      <c r="B106" s="35">
        <v>6</v>
      </c>
      <c r="C106" s="808"/>
      <c r="D106" s="177" t="s">
        <v>600</v>
      </c>
      <c r="E106" s="178" t="s">
        <v>602</v>
      </c>
      <c r="F106" s="785"/>
      <c r="G106" s="653"/>
      <c r="H106" s="800"/>
    </row>
    <row r="107" spans="1:14" ht="8.1" customHeight="1" thickTop="1" thickBot="1" x14ac:dyDescent="0.3">
      <c r="C107" s="212"/>
      <c r="D107" s="213"/>
      <c r="E107" s="40"/>
      <c r="F107" s="41"/>
      <c r="G107" s="214"/>
      <c r="H107" s="41"/>
    </row>
    <row r="108" spans="1:14" ht="39.950000000000003" customHeight="1" thickTop="1" thickBot="1" x14ac:dyDescent="0.3">
      <c r="B108" s="35">
        <v>7</v>
      </c>
      <c r="C108" s="216"/>
      <c r="D108" s="217" t="s">
        <v>604</v>
      </c>
      <c r="E108" s="170" t="s">
        <v>603</v>
      </c>
      <c r="F108" s="43" t="s">
        <v>598</v>
      </c>
      <c r="G108" s="45">
        <v>225</v>
      </c>
      <c r="H108" s="58">
        <v>50</v>
      </c>
    </row>
    <row r="109" spans="1:14" ht="8.1" customHeight="1" thickTop="1" thickBot="1" x14ac:dyDescent="0.3">
      <c r="C109" s="212"/>
      <c r="D109" s="213"/>
      <c r="E109" s="40"/>
      <c r="F109" s="41"/>
      <c r="G109" s="214"/>
      <c r="H109" s="41"/>
    </row>
    <row r="110" spans="1:14" ht="15" customHeight="1" thickTop="1" x14ac:dyDescent="0.25">
      <c r="B110" s="35">
        <v>8</v>
      </c>
      <c r="C110" s="806"/>
      <c r="D110" s="173" t="s">
        <v>608</v>
      </c>
      <c r="E110" s="173" t="s">
        <v>618</v>
      </c>
      <c r="F110" s="783" t="s">
        <v>627</v>
      </c>
      <c r="G110" s="32">
        <v>130</v>
      </c>
      <c r="H110" s="48">
        <v>20</v>
      </c>
    </row>
    <row r="111" spans="1:14" ht="15" customHeight="1" x14ac:dyDescent="0.25">
      <c r="B111" s="35">
        <v>9</v>
      </c>
      <c r="C111" s="807"/>
      <c r="D111" s="183" t="s">
        <v>605</v>
      </c>
      <c r="E111" s="184" t="s">
        <v>619</v>
      </c>
      <c r="F111" s="784"/>
      <c r="G111" s="55">
        <v>150</v>
      </c>
      <c r="H111" s="180">
        <v>20</v>
      </c>
    </row>
    <row r="112" spans="1:14" ht="15" customHeight="1" x14ac:dyDescent="0.25">
      <c r="B112" s="35">
        <v>10</v>
      </c>
      <c r="C112" s="807"/>
      <c r="D112" s="126" t="s">
        <v>606</v>
      </c>
      <c r="E112" s="184" t="s">
        <v>620</v>
      </c>
      <c r="F112" s="784"/>
      <c r="G112" s="50">
        <v>165</v>
      </c>
      <c r="H112" s="51">
        <v>20</v>
      </c>
    </row>
    <row r="113" spans="2:8" ht="15" customHeight="1" x14ac:dyDescent="0.25">
      <c r="B113" s="35">
        <v>11</v>
      </c>
      <c r="C113" s="807"/>
      <c r="D113" s="126" t="s">
        <v>607</v>
      </c>
      <c r="E113" s="184" t="s">
        <v>621</v>
      </c>
      <c r="F113" s="803"/>
      <c r="G113" s="50">
        <v>185</v>
      </c>
      <c r="H113" s="51">
        <v>10</v>
      </c>
    </row>
    <row r="114" spans="2:8" ht="15" customHeight="1" x14ac:dyDescent="0.25">
      <c r="B114" s="35">
        <v>12</v>
      </c>
      <c r="C114" s="807"/>
      <c r="D114" s="126" t="s">
        <v>611</v>
      </c>
      <c r="E114" s="175" t="s">
        <v>622</v>
      </c>
      <c r="F114" s="797" t="s">
        <v>627</v>
      </c>
      <c r="G114" s="50">
        <v>145</v>
      </c>
      <c r="H114" s="51">
        <v>20</v>
      </c>
    </row>
    <row r="115" spans="2:8" ht="15" customHeight="1" x14ac:dyDescent="0.25">
      <c r="B115" s="35">
        <v>13</v>
      </c>
      <c r="C115" s="807"/>
      <c r="D115" s="126" t="s">
        <v>609</v>
      </c>
      <c r="E115" s="175" t="s">
        <v>623</v>
      </c>
      <c r="F115" s="784"/>
      <c r="G115" s="50">
        <v>180</v>
      </c>
      <c r="H115" s="51">
        <v>20</v>
      </c>
    </row>
    <row r="116" spans="2:8" ht="15" customHeight="1" x14ac:dyDescent="0.25">
      <c r="B116" s="35">
        <v>14</v>
      </c>
      <c r="C116" s="807"/>
      <c r="D116" s="126" t="s">
        <v>610</v>
      </c>
      <c r="E116" s="175" t="s">
        <v>624</v>
      </c>
      <c r="F116" s="803"/>
      <c r="G116" s="50">
        <v>205</v>
      </c>
      <c r="H116" s="51">
        <v>10</v>
      </c>
    </row>
    <row r="117" spans="2:8" ht="15" customHeight="1" x14ac:dyDescent="0.25">
      <c r="B117" s="35">
        <v>15</v>
      </c>
      <c r="C117" s="807"/>
      <c r="D117" s="126" t="s">
        <v>613</v>
      </c>
      <c r="E117" s="175" t="s">
        <v>625</v>
      </c>
      <c r="F117" s="797" t="s">
        <v>627</v>
      </c>
      <c r="G117" s="50">
        <v>150</v>
      </c>
      <c r="H117" s="51">
        <v>20</v>
      </c>
    </row>
    <row r="118" spans="2:8" ht="15" customHeight="1" x14ac:dyDescent="0.25">
      <c r="B118" s="35">
        <v>16</v>
      </c>
      <c r="C118" s="807"/>
      <c r="D118" s="126" t="s">
        <v>612</v>
      </c>
      <c r="E118" s="175" t="s">
        <v>626</v>
      </c>
      <c r="F118" s="803"/>
      <c r="G118" s="50">
        <v>170</v>
      </c>
      <c r="H118" s="51">
        <v>20</v>
      </c>
    </row>
    <row r="119" spans="2:8" ht="15" customHeight="1" x14ac:dyDescent="0.25">
      <c r="B119" s="35">
        <v>17</v>
      </c>
      <c r="C119" s="807"/>
      <c r="D119" s="126" t="s">
        <v>617</v>
      </c>
      <c r="E119" s="175" t="s">
        <v>628</v>
      </c>
      <c r="F119" s="797" t="s">
        <v>632</v>
      </c>
      <c r="G119" s="50">
        <v>90</v>
      </c>
      <c r="H119" s="51">
        <v>50</v>
      </c>
    </row>
    <row r="120" spans="2:8" ht="15" customHeight="1" x14ac:dyDescent="0.25">
      <c r="B120" s="35">
        <v>18</v>
      </c>
      <c r="C120" s="807"/>
      <c r="D120" s="126" t="s">
        <v>614</v>
      </c>
      <c r="E120" s="175" t="s">
        <v>629</v>
      </c>
      <c r="F120" s="784"/>
      <c r="G120" s="50">
        <v>100</v>
      </c>
      <c r="H120" s="51">
        <v>50</v>
      </c>
    </row>
    <row r="121" spans="2:8" ht="15" customHeight="1" x14ac:dyDescent="0.25">
      <c r="B121" s="35">
        <v>19</v>
      </c>
      <c r="C121" s="807"/>
      <c r="D121" s="126" t="s">
        <v>615</v>
      </c>
      <c r="E121" s="175" t="s">
        <v>630</v>
      </c>
      <c r="F121" s="784"/>
      <c r="G121" s="50">
        <v>110</v>
      </c>
      <c r="H121" s="51">
        <v>50</v>
      </c>
    </row>
    <row r="122" spans="2:8" ht="15" customHeight="1" thickBot="1" x14ac:dyDescent="0.3">
      <c r="B122" s="35">
        <v>20</v>
      </c>
      <c r="C122" s="808"/>
      <c r="D122" s="177" t="s">
        <v>616</v>
      </c>
      <c r="E122" s="178" t="s">
        <v>631</v>
      </c>
      <c r="F122" s="785"/>
      <c r="G122" s="37">
        <v>120</v>
      </c>
      <c r="H122" s="57">
        <v>50</v>
      </c>
    </row>
    <row r="123" spans="2:8" ht="8.1" customHeight="1" thickTop="1" thickBot="1" x14ac:dyDescent="0.3">
      <c r="C123" s="212"/>
      <c r="D123" s="213"/>
      <c r="E123" s="40"/>
      <c r="F123" s="41"/>
      <c r="G123" s="214"/>
      <c r="H123" s="41"/>
    </row>
    <row r="124" spans="2:8" ht="15" customHeight="1" thickTop="1" x14ac:dyDescent="0.25">
      <c r="B124" s="35">
        <v>21</v>
      </c>
      <c r="C124" s="806"/>
      <c r="D124" s="123" t="s">
        <v>638</v>
      </c>
      <c r="E124" s="173" t="s">
        <v>633</v>
      </c>
      <c r="F124" s="783" t="s">
        <v>645</v>
      </c>
      <c r="G124" s="32">
        <v>530</v>
      </c>
      <c r="H124" s="801">
        <v>50</v>
      </c>
    </row>
    <row r="125" spans="2:8" ht="15" customHeight="1" x14ac:dyDescent="0.25">
      <c r="B125" s="35">
        <v>22</v>
      </c>
      <c r="C125" s="807"/>
      <c r="D125" s="126" t="s">
        <v>639</v>
      </c>
      <c r="E125" s="184" t="s">
        <v>634</v>
      </c>
      <c r="F125" s="784"/>
      <c r="G125" s="50">
        <v>585</v>
      </c>
      <c r="H125" s="799"/>
    </row>
    <row r="126" spans="2:8" ht="30" customHeight="1" x14ac:dyDescent="0.25">
      <c r="B126" s="35">
        <v>23</v>
      </c>
      <c r="C126" s="807"/>
      <c r="D126" s="126" t="s">
        <v>640</v>
      </c>
      <c r="E126" s="184" t="s">
        <v>635</v>
      </c>
      <c r="F126" s="784"/>
      <c r="G126" s="50">
        <v>655</v>
      </c>
      <c r="H126" s="799"/>
    </row>
    <row r="127" spans="2:8" ht="30" customHeight="1" x14ac:dyDescent="0.25">
      <c r="B127" s="35">
        <v>24</v>
      </c>
      <c r="C127" s="807"/>
      <c r="D127" s="126" t="s">
        <v>641</v>
      </c>
      <c r="E127" s="184" t="s">
        <v>636</v>
      </c>
      <c r="F127" s="784"/>
      <c r="G127" s="50">
        <v>720</v>
      </c>
      <c r="H127" s="799"/>
    </row>
    <row r="128" spans="2:8" ht="15" customHeight="1" x14ac:dyDescent="0.25">
      <c r="B128" s="35">
        <v>25</v>
      </c>
      <c r="C128" s="807"/>
      <c r="D128" s="126" t="s">
        <v>642</v>
      </c>
      <c r="E128" s="184" t="s">
        <v>644</v>
      </c>
      <c r="F128" s="784"/>
      <c r="G128" s="50">
        <v>665</v>
      </c>
      <c r="H128" s="799"/>
    </row>
    <row r="129" spans="2:8" ht="15" customHeight="1" thickBot="1" x14ac:dyDescent="0.3">
      <c r="B129" s="35">
        <v>26</v>
      </c>
      <c r="C129" s="808"/>
      <c r="D129" s="177" t="s">
        <v>643</v>
      </c>
      <c r="E129" s="182" t="s">
        <v>637</v>
      </c>
      <c r="F129" s="785"/>
      <c r="G129" s="37">
        <v>730</v>
      </c>
      <c r="H129" s="800"/>
    </row>
    <row r="130" spans="2:8" ht="8.1" customHeight="1" thickTop="1" thickBot="1" x14ac:dyDescent="0.3">
      <c r="C130" s="212"/>
      <c r="D130" s="213"/>
      <c r="E130" s="40"/>
      <c r="F130" s="41"/>
      <c r="G130" s="214"/>
      <c r="H130" s="41"/>
    </row>
    <row r="131" spans="2:8" ht="39.950000000000003" customHeight="1" thickTop="1" thickBot="1" x14ac:dyDescent="0.3">
      <c r="B131" s="35">
        <v>27</v>
      </c>
      <c r="C131" s="216"/>
      <c r="D131" s="217" t="s">
        <v>646</v>
      </c>
      <c r="E131" s="170" t="s">
        <v>647</v>
      </c>
      <c r="F131" s="43" t="s">
        <v>645</v>
      </c>
      <c r="G131" s="45">
        <v>225</v>
      </c>
      <c r="H131" s="58">
        <v>25</v>
      </c>
    </row>
    <row r="132" spans="2:8" ht="8.1" customHeight="1" thickTop="1" thickBot="1" x14ac:dyDescent="0.3">
      <c r="C132" s="212"/>
      <c r="D132" s="213"/>
      <c r="E132" s="40"/>
      <c r="F132" s="41"/>
      <c r="G132" s="214"/>
      <c r="H132" s="41"/>
    </row>
    <row r="133" spans="2:8" ht="15" customHeight="1" thickTop="1" x14ac:dyDescent="0.25">
      <c r="B133" s="35">
        <v>28</v>
      </c>
      <c r="C133" s="806"/>
      <c r="D133" s="123" t="s">
        <v>648</v>
      </c>
      <c r="E133" s="173" t="s">
        <v>654</v>
      </c>
      <c r="F133" s="783" t="s">
        <v>645</v>
      </c>
      <c r="G133" s="32">
        <v>175</v>
      </c>
      <c r="H133" s="801">
        <v>25</v>
      </c>
    </row>
    <row r="134" spans="2:8" ht="15" customHeight="1" x14ac:dyDescent="0.25">
      <c r="B134" s="35">
        <v>29</v>
      </c>
      <c r="C134" s="807"/>
      <c r="D134" s="126" t="s">
        <v>649</v>
      </c>
      <c r="E134" s="175" t="s">
        <v>647</v>
      </c>
      <c r="F134" s="784"/>
      <c r="G134" s="50">
        <v>210</v>
      </c>
      <c r="H134" s="799"/>
    </row>
    <row r="135" spans="2:8" ht="15" customHeight="1" x14ac:dyDescent="0.25">
      <c r="B135" s="35">
        <v>30</v>
      </c>
      <c r="C135" s="807"/>
      <c r="D135" s="126" t="s">
        <v>650</v>
      </c>
      <c r="E135" s="175" t="s">
        <v>655</v>
      </c>
      <c r="F135" s="784"/>
      <c r="G135" s="50">
        <v>175</v>
      </c>
      <c r="H135" s="799"/>
    </row>
    <row r="136" spans="2:8" ht="15" customHeight="1" x14ac:dyDescent="0.25">
      <c r="B136" s="35">
        <v>31</v>
      </c>
      <c r="C136" s="807"/>
      <c r="D136" s="126" t="s">
        <v>651</v>
      </c>
      <c r="E136" s="175" t="s">
        <v>656</v>
      </c>
      <c r="F136" s="784"/>
      <c r="G136" s="50">
        <v>210</v>
      </c>
      <c r="H136" s="799"/>
    </row>
    <row r="137" spans="2:8" ht="15" customHeight="1" x14ac:dyDescent="0.25">
      <c r="B137" s="35">
        <v>32</v>
      </c>
      <c r="C137" s="807"/>
      <c r="D137" s="126" t="s">
        <v>652</v>
      </c>
      <c r="E137" s="175" t="s">
        <v>657</v>
      </c>
      <c r="F137" s="784"/>
      <c r="G137" s="50">
        <v>175</v>
      </c>
      <c r="H137" s="799"/>
    </row>
    <row r="138" spans="2:8" ht="15" customHeight="1" thickBot="1" x14ac:dyDescent="0.3">
      <c r="B138" s="35">
        <v>33</v>
      </c>
      <c r="C138" s="808"/>
      <c r="D138" s="177" t="s">
        <v>653</v>
      </c>
      <c r="E138" s="178" t="s">
        <v>658</v>
      </c>
      <c r="F138" s="785"/>
      <c r="G138" s="37">
        <v>210</v>
      </c>
      <c r="H138" s="800"/>
    </row>
    <row r="139" spans="2:8" ht="8.1" customHeight="1" thickTop="1" thickBot="1" x14ac:dyDescent="0.3">
      <c r="C139" s="212"/>
      <c r="D139" s="213"/>
      <c r="E139" s="40"/>
      <c r="F139" s="41"/>
      <c r="G139" s="214"/>
      <c r="H139" s="41"/>
    </row>
    <row r="140" spans="2:8" ht="15" customHeight="1" thickTop="1" x14ac:dyDescent="0.25">
      <c r="B140" s="35">
        <v>34</v>
      </c>
      <c r="C140" s="806"/>
      <c r="D140" s="123" t="s">
        <v>659</v>
      </c>
      <c r="E140" s="173" t="s">
        <v>654</v>
      </c>
      <c r="F140" s="783" t="s">
        <v>667</v>
      </c>
      <c r="G140" s="32">
        <v>130</v>
      </c>
      <c r="H140" s="801">
        <v>25</v>
      </c>
    </row>
    <row r="141" spans="2:8" ht="15" customHeight="1" x14ac:dyDescent="0.25">
      <c r="B141" s="35">
        <v>35</v>
      </c>
      <c r="C141" s="807"/>
      <c r="D141" s="126" t="s">
        <v>660</v>
      </c>
      <c r="E141" s="175" t="s">
        <v>647</v>
      </c>
      <c r="F141" s="784"/>
      <c r="G141" s="50">
        <v>205</v>
      </c>
      <c r="H141" s="799"/>
    </row>
    <row r="142" spans="2:8" ht="15" customHeight="1" x14ac:dyDescent="0.25">
      <c r="B142" s="35">
        <v>36</v>
      </c>
      <c r="C142" s="807"/>
      <c r="D142" s="126" t="s">
        <v>662</v>
      </c>
      <c r="E142" s="175" t="s">
        <v>657</v>
      </c>
      <c r="F142" s="784"/>
      <c r="G142" s="50">
        <v>125</v>
      </c>
      <c r="H142" s="799"/>
    </row>
    <row r="143" spans="2:8" ht="15" customHeight="1" x14ac:dyDescent="0.25">
      <c r="B143" s="35">
        <v>37</v>
      </c>
      <c r="C143" s="807"/>
      <c r="D143" s="126" t="s">
        <v>661</v>
      </c>
      <c r="E143" s="222" t="s">
        <v>658</v>
      </c>
      <c r="F143" s="784"/>
      <c r="G143" s="50">
        <v>205</v>
      </c>
      <c r="H143" s="799"/>
    </row>
    <row r="144" spans="2:8" ht="15" customHeight="1" x14ac:dyDescent="0.25">
      <c r="B144" s="35">
        <v>38</v>
      </c>
      <c r="C144" s="807"/>
      <c r="D144" s="126" t="s">
        <v>663</v>
      </c>
      <c r="E144" s="175" t="s">
        <v>666</v>
      </c>
      <c r="F144" s="784"/>
      <c r="G144" s="50">
        <v>135</v>
      </c>
      <c r="H144" s="799"/>
    </row>
    <row r="145" spans="2:14" ht="15" customHeight="1" thickBot="1" x14ac:dyDescent="0.3">
      <c r="B145" s="35">
        <v>39</v>
      </c>
      <c r="C145" s="808"/>
      <c r="D145" s="177" t="s">
        <v>664</v>
      </c>
      <c r="E145" s="178" t="s">
        <v>665</v>
      </c>
      <c r="F145" s="785"/>
      <c r="G145" s="37">
        <v>205</v>
      </c>
      <c r="H145" s="800"/>
    </row>
    <row r="146" spans="2:14" ht="8.1" customHeight="1" thickTop="1" thickBot="1" x14ac:dyDescent="0.3">
      <c r="C146" s="212"/>
      <c r="D146" s="213"/>
      <c r="E146" s="40"/>
      <c r="F146" s="41"/>
      <c r="G146" s="214"/>
      <c r="H146" s="41"/>
    </row>
    <row r="147" spans="2:14" ht="20.100000000000001" customHeight="1" thickTop="1" x14ac:dyDescent="0.25">
      <c r="B147" s="35">
        <v>40</v>
      </c>
      <c r="C147" s="806"/>
      <c r="D147" s="123" t="s">
        <v>668</v>
      </c>
      <c r="E147" s="173" t="s">
        <v>647</v>
      </c>
      <c r="F147" s="783" t="s">
        <v>670</v>
      </c>
      <c r="G147" s="32">
        <v>310</v>
      </c>
      <c r="H147" s="801">
        <v>25</v>
      </c>
    </row>
    <row r="148" spans="2:14" ht="20.100000000000001" customHeight="1" thickBot="1" x14ac:dyDescent="0.3">
      <c r="B148" s="35">
        <v>41</v>
      </c>
      <c r="C148" s="808"/>
      <c r="D148" s="177" t="s">
        <v>669</v>
      </c>
      <c r="E148" s="178" t="s">
        <v>658</v>
      </c>
      <c r="F148" s="785"/>
      <c r="G148" s="37">
        <v>325</v>
      </c>
      <c r="H148" s="800"/>
    </row>
    <row r="149" spans="2:14" ht="8.1" customHeight="1" thickTop="1" thickBot="1" x14ac:dyDescent="0.3">
      <c r="C149" s="212"/>
      <c r="D149" s="213"/>
      <c r="E149" s="40"/>
      <c r="F149" s="41"/>
      <c r="G149" s="214"/>
      <c r="H149" s="41"/>
    </row>
    <row r="150" spans="2:14" ht="39.950000000000003" customHeight="1" thickTop="1" thickBot="1" x14ac:dyDescent="0.3">
      <c r="B150" s="35">
        <v>42</v>
      </c>
      <c r="C150" s="179"/>
      <c r="D150" s="183" t="s">
        <v>671</v>
      </c>
      <c r="E150" s="184" t="s">
        <v>672</v>
      </c>
      <c r="F150" s="131" t="s">
        <v>670</v>
      </c>
      <c r="G150" s="55">
        <v>205</v>
      </c>
      <c r="H150" s="180">
        <v>25</v>
      </c>
    </row>
    <row r="151" spans="2:14" ht="8.1" customHeight="1" thickTop="1" thickBot="1" x14ac:dyDescent="0.3">
      <c r="C151" s="212"/>
      <c r="D151" s="213"/>
      <c r="E151" s="40"/>
      <c r="F151" s="41"/>
      <c r="G151" s="214"/>
      <c r="H151" s="41"/>
    </row>
    <row r="152" spans="2:14" ht="15" customHeight="1" thickTop="1" x14ac:dyDescent="0.25">
      <c r="B152" s="35">
        <v>43</v>
      </c>
      <c r="C152" s="894"/>
      <c r="D152" s="126" t="s">
        <v>673</v>
      </c>
      <c r="E152" s="175" t="s">
        <v>677</v>
      </c>
      <c r="F152" s="797" t="s">
        <v>670</v>
      </c>
      <c r="G152" s="50">
        <v>385</v>
      </c>
      <c r="H152" s="51">
        <v>40</v>
      </c>
    </row>
    <row r="153" spans="2:14" ht="15" customHeight="1" x14ac:dyDescent="0.25">
      <c r="B153" s="35">
        <v>44</v>
      </c>
      <c r="C153" s="807"/>
      <c r="D153" s="126" t="s">
        <v>674</v>
      </c>
      <c r="E153" s="175" t="s">
        <v>678</v>
      </c>
      <c r="F153" s="784"/>
      <c r="G153" s="50">
        <v>460</v>
      </c>
      <c r="H153" s="51">
        <v>35</v>
      </c>
    </row>
    <row r="154" spans="2:14" ht="15" customHeight="1" x14ac:dyDescent="0.25">
      <c r="B154" s="35">
        <v>45</v>
      </c>
      <c r="C154" s="807"/>
      <c r="D154" s="126" t="s">
        <v>675</v>
      </c>
      <c r="E154" s="175" t="s">
        <v>679</v>
      </c>
      <c r="F154" s="784"/>
      <c r="G154" s="50">
        <v>535</v>
      </c>
      <c r="H154" s="51">
        <v>30</v>
      </c>
    </row>
    <row r="155" spans="2:14" ht="15" customHeight="1" thickBot="1" x14ac:dyDescent="0.3">
      <c r="B155" s="35">
        <v>46</v>
      </c>
      <c r="C155" s="808"/>
      <c r="D155" s="177" t="s">
        <v>676</v>
      </c>
      <c r="E155" s="178" t="s">
        <v>680</v>
      </c>
      <c r="F155" s="785"/>
      <c r="G155" s="37">
        <v>700</v>
      </c>
      <c r="H155" s="57">
        <v>20</v>
      </c>
    </row>
    <row r="156" spans="2:14" ht="30" customHeight="1" thickTop="1" thickBot="1" x14ac:dyDescent="0.3">
      <c r="B156" s="661" t="s">
        <v>681</v>
      </c>
      <c r="C156" s="789"/>
      <c r="D156" s="789"/>
      <c r="E156" s="790"/>
      <c r="F156" s="790"/>
      <c r="G156" s="790"/>
      <c r="H156" s="790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5">
        <v>1</v>
      </c>
      <c r="C157" s="807"/>
      <c r="D157" s="183" t="s">
        <v>682</v>
      </c>
      <c r="E157" s="184" t="s">
        <v>685</v>
      </c>
      <c r="F157" s="784" t="s">
        <v>686</v>
      </c>
      <c r="G157" s="55">
        <v>2.5</v>
      </c>
      <c r="H157" s="801">
        <v>2000</v>
      </c>
    </row>
    <row r="158" spans="2:14" ht="15" customHeight="1" thickBot="1" x14ac:dyDescent="0.3">
      <c r="B158" s="35">
        <v>2</v>
      </c>
      <c r="C158" s="808"/>
      <c r="D158" s="177" t="s">
        <v>683</v>
      </c>
      <c r="E158" s="178" t="s">
        <v>684</v>
      </c>
      <c r="F158" s="785"/>
      <c r="G158" s="37"/>
      <c r="H158" s="800"/>
    </row>
    <row r="159" spans="2:14" ht="8.1" customHeight="1" thickTop="1" thickBot="1" x14ac:dyDescent="0.3">
      <c r="C159" s="212"/>
      <c r="D159" s="213"/>
      <c r="E159" s="40"/>
      <c r="F159" s="41"/>
      <c r="G159" s="214"/>
      <c r="H159" s="41"/>
    </row>
    <row r="160" spans="2:14" ht="20.100000000000001" customHeight="1" thickTop="1" x14ac:dyDescent="0.25">
      <c r="B160" s="35">
        <v>3</v>
      </c>
      <c r="C160" s="807"/>
      <c r="D160" s="183" t="s">
        <v>687</v>
      </c>
      <c r="E160" s="184" t="s">
        <v>689</v>
      </c>
      <c r="F160" s="784" t="s">
        <v>691</v>
      </c>
      <c r="G160" s="55">
        <v>17</v>
      </c>
      <c r="H160" s="801">
        <v>2000</v>
      </c>
    </row>
    <row r="161" spans="2:14" ht="20.100000000000001" customHeight="1" thickBot="1" x14ac:dyDescent="0.3">
      <c r="B161" s="35">
        <v>4</v>
      </c>
      <c r="C161" s="808"/>
      <c r="D161" s="177" t="s">
        <v>688</v>
      </c>
      <c r="E161" s="178" t="s">
        <v>690</v>
      </c>
      <c r="F161" s="785"/>
      <c r="G161" s="37">
        <v>17</v>
      </c>
      <c r="H161" s="800"/>
    </row>
    <row r="162" spans="2:14" ht="8.1" customHeight="1" thickTop="1" thickBot="1" x14ac:dyDescent="0.3">
      <c r="C162" s="212"/>
      <c r="D162" s="213"/>
      <c r="E162" s="40"/>
      <c r="F162" s="41"/>
      <c r="G162" s="214"/>
      <c r="H162" s="41"/>
    </row>
    <row r="163" spans="2:14" ht="39.950000000000003" customHeight="1" thickTop="1" thickBot="1" x14ac:dyDescent="0.3">
      <c r="B163" s="35">
        <v>5</v>
      </c>
      <c r="C163" s="216"/>
      <c r="D163" s="217" t="s">
        <v>692</v>
      </c>
      <c r="E163" s="170" t="s">
        <v>693</v>
      </c>
      <c r="F163" s="43" t="s">
        <v>691</v>
      </c>
      <c r="G163" s="45">
        <v>10</v>
      </c>
      <c r="H163" s="58">
        <v>2000</v>
      </c>
    </row>
    <row r="164" spans="2:14" ht="8.1" customHeight="1" thickTop="1" thickBot="1" x14ac:dyDescent="0.3">
      <c r="C164" s="212"/>
      <c r="D164" s="213"/>
      <c r="E164" s="40"/>
      <c r="F164" s="41"/>
      <c r="G164" s="214"/>
      <c r="H164" s="41"/>
    </row>
    <row r="165" spans="2:14" ht="39.950000000000003" customHeight="1" thickTop="1" thickBot="1" x14ac:dyDescent="0.3">
      <c r="B165" s="35">
        <v>6</v>
      </c>
      <c r="C165" s="216"/>
      <c r="D165" s="217" t="s">
        <v>694</v>
      </c>
      <c r="E165" s="170" t="s">
        <v>695</v>
      </c>
      <c r="F165" s="43" t="s">
        <v>696</v>
      </c>
      <c r="G165" s="45">
        <v>5</v>
      </c>
      <c r="H165" s="58">
        <v>5000</v>
      </c>
    </row>
    <row r="166" spans="2:14" ht="30" customHeight="1" thickTop="1" thickBot="1" x14ac:dyDescent="0.3">
      <c r="B166" s="661" t="s">
        <v>697</v>
      </c>
      <c r="C166" s="789"/>
      <c r="D166" s="789"/>
      <c r="E166" s="790"/>
      <c r="F166" s="790"/>
      <c r="G166" s="790"/>
      <c r="H166" s="790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5">
        <v>1</v>
      </c>
      <c r="C167" s="181"/>
      <c r="D167" s="215" t="s">
        <v>698</v>
      </c>
      <c r="E167" s="182" t="s">
        <v>699</v>
      </c>
      <c r="F167" s="47" t="s">
        <v>686</v>
      </c>
      <c r="G167" s="53">
        <v>2</v>
      </c>
      <c r="H167" s="59">
        <v>5000</v>
      </c>
    </row>
    <row r="168" spans="2:14" ht="30" customHeight="1" thickTop="1" thickBot="1" x14ac:dyDescent="0.3">
      <c r="B168" s="661" t="s">
        <v>700</v>
      </c>
      <c r="C168" s="789"/>
      <c r="D168" s="789"/>
      <c r="E168" s="790"/>
      <c r="F168" s="790"/>
      <c r="G168" s="790"/>
      <c r="H168" s="790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5">
        <v>1</v>
      </c>
      <c r="C169" s="181"/>
      <c r="D169" s="215" t="s">
        <v>701</v>
      </c>
      <c r="E169" s="182" t="s">
        <v>705</v>
      </c>
      <c r="F169" s="47" t="s">
        <v>708</v>
      </c>
      <c r="G169" s="53"/>
      <c r="H169" s="59">
        <v>100</v>
      </c>
    </row>
    <row r="170" spans="2:14" ht="8.1" customHeight="1" thickTop="1" thickBot="1" x14ac:dyDescent="0.3">
      <c r="C170" s="212"/>
      <c r="D170" s="213"/>
      <c r="E170" s="40"/>
      <c r="F170" s="41"/>
      <c r="G170" s="214"/>
      <c r="H170" s="41"/>
    </row>
    <row r="171" spans="2:14" ht="39.950000000000003" customHeight="1" thickTop="1" thickBot="1" x14ac:dyDescent="0.3">
      <c r="B171" s="35">
        <v>2</v>
      </c>
      <c r="C171" s="181"/>
      <c r="D171" s="215" t="s">
        <v>702</v>
      </c>
      <c r="E171" s="182" t="s">
        <v>706</v>
      </c>
      <c r="F171" s="47" t="s">
        <v>709</v>
      </c>
      <c r="G171" s="53">
        <v>75</v>
      </c>
      <c r="H171" s="59">
        <v>100</v>
      </c>
    </row>
    <row r="172" spans="2:14" ht="8.1" customHeight="1" thickTop="1" thickBot="1" x14ac:dyDescent="0.3">
      <c r="C172" s="212"/>
      <c r="D172" s="213"/>
      <c r="E172" s="40"/>
      <c r="F172" s="41"/>
      <c r="G172" s="214"/>
      <c r="H172" s="41"/>
    </row>
    <row r="173" spans="2:14" ht="39.950000000000003" customHeight="1" thickTop="1" thickBot="1" x14ac:dyDescent="0.3">
      <c r="B173" s="35">
        <v>3</v>
      </c>
      <c r="C173" s="181"/>
      <c r="D173" s="215" t="s">
        <v>703</v>
      </c>
      <c r="E173" s="182" t="s">
        <v>707</v>
      </c>
      <c r="F173" s="47" t="s">
        <v>709</v>
      </c>
      <c r="G173" s="53">
        <v>115</v>
      </c>
      <c r="H173" s="59">
        <v>100</v>
      </c>
    </row>
    <row r="174" spans="2:14" ht="30" customHeight="1" thickTop="1" thickBot="1" x14ac:dyDescent="0.3">
      <c r="B174" s="661" t="s">
        <v>704</v>
      </c>
      <c r="C174" s="789"/>
      <c r="D174" s="789"/>
      <c r="E174" s="790"/>
      <c r="F174" s="790"/>
      <c r="G174" s="790"/>
      <c r="H174" s="790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5">
        <v>1</v>
      </c>
      <c r="C175" s="181"/>
      <c r="D175" s="215" t="s">
        <v>710</v>
      </c>
      <c r="E175" s="182" t="s">
        <v>723</v>
      </c>
      <c r="F175" s="47" t="s">
        <v>724</v>
      </c>
      <c r="G175" s="53">
        <v>570</v>
      </c>
      <c r="H175" s="59">
        <v>10</v>
      </c>
    </row>
    <row r="176" spans="2:14" ht="8.1" customHeight="1" thickTop="1" thickBot="1" x14ac:dyDescent="0.3">
      <c r="C176" s="212"/>
      <c r="D176" s="213"/>
      <c r="E176" s="40"/>
      <c r="F176" s="41"/>
      <c r="G176" s="214"/>
      <c r="H176" s="41"/>
    </row>
    <row r="177" spans="2:8" ht="39.950000000000003" customHeight="1" thickTop="1" thickBot="1" x14ac:dyDescent="0.3">
      <c r="B177" s="35">
        <v>2</v>
      </c>
      <c r="C177" s="181"/>
      <c r="D177" s="215" t="s">
        <v>711</v>
      </c>
      <c r="E177" s="182" t="s">
        <v>725</v>
      </c>
      <c r="F177" s="47" t="s">
        <v>724</v>
      </c>
      <c r="G177" s="53">
        <v>560</v>
      </c>
      <c r="H177" s="59">
        <v>10</v>
      </c>
    </row>
    <row r="178" spans="2:8" ht="8.1" customHeight="1" thickTop="1" thickBot="1" x14ac:dyDescent="0.3">
      <c r="C178" s="212"/>
      <c r="D178" s="213"/>
      <c r="E178" s="40"/>
      <c r="F178" s="41"/>
      <c r="G178" s="214"/>
      <c r="H178" s="41"/>
    </row>
    <row r="179" spans="2:8" ht="39.950000000000003" customHeight="1" thickTop="1" thickBot="1" x14ac:dyDescent="0.3">
      <c r="B179" s="35">
        <v>3</v>
      </c>
      <c r="C179" s="181"/>
      <c r="D179" s="215" t="s">
        <v>712</v>
      </c>
      <c r="E179" s="182" t="s">
        <v>727</v>
      </c>
      <c r="F179" s="47" t="s">
        <v>728</v>
      </c>
      <c r="G179" s="53">
        <v>25</v>
      </c>
      <c r="H179" s="59">
        <v>1000</v>
      </c>
    </row>
    <row r="180" spans="2:8" ht="8.1" customHeight="1" thickTop="1" thickBot="1" x14ac:dyDescent="0.3">
      <c r="C180" s="212"/>
      <c r="D180" s="213"/>
      <c r="E180" s="40"/>
      <c r="F180" s="41"/>
      <c r="G180" s="214"/>
      <c r="H180" s="41"/>
    </row>
    <row r="181" spans="2:8" ht="39.950000000000003" customHeight="1" thickTop="1" thickBot="1" x14ac:dyDescent="0.3">
      <c r="B181" s="35">
        <v>4</v>
      </c>
      <c r="C181" s="216"/>
      <c r="D181" s="217" t="s">
        <v>713</v>
      </c>
      <c r="E181" s="170" t="s">
        <v>726</v>
      </c>
      <c r="F181" s="43" t="s">
        <v>728</v>
      </c>
      <c r="G181" s="45">
        <v>35</v>
      </c>
      <c r="H181" s="58">
        <v>500</v>
      </c>
    </row>
    <row r="182" spans="2:8" ht="8.1" customHeight="1" thickTop="1" thickBot="1" x14ac:dyDescent="0.3">
      <c r="C182" s="212"/>
      <c r="D182" s="213"/>
      <c r="E182" s="40"/>
      <c r="F182" s="41"/>
      <c r="G182" s="214"/>
      <c r="H182" s="41"/>
    </row>
    <row r="183" spans="2:8" ht="39.950000000000003" customHeight="1" thickTop="1" thickBot="1" x14ac:dyDescent="0.3">
      <c r="B183" s="35">
        <v>5</v>
      </c>
      <c r="C183" s="216"/>
      <c r="D183" s="217" t="s">
        <v>714</v>
      </c>
      <c r="E183" s="170" t="s">
        <v>729</v>
      </c>
      <c r="F183" s="43" t="s">
        <v>732</v>
      </c>
      <c r="G183" s="45">
        <v>6</v>
      </c>
      <c r="H183" s="58">
        <v>4000</v>
      </c>
    </row>
    <row r="184" spans="2:8" ht="8.1" customHeight="1" thickTop="1" thickBot="1" x14ac:dyDescent="0.3">
      <c r="C184" s="212"/>
      <c r="D184" s="213"/>
      <c r="E184" s="40"/>
      <c r="F184" s="41"/>
      <c r="G184" s="214"/>
      <c r="H184" s="41"/>
    </row>
    <row r="185" spans="2:8" ht="39.950000000000003" customHeight="1" thickTop="1" thickBot="1" x14ac:dyDescent="0.3">
      <c r="B185" s="35">
        <v>6</v>
      </c>
      <c r="C185" s="216"/>
      <c r="D185" s="217" t="s">
        <v>715</v>
      </c>
      <c r="E185" s="170" t="s">
        <v>730</v>
      </c>
      <c r="F185" s="43" t="s">
        <v>732</v>
      </c>
      <c r="G185" s="45">
        <v>11</v>
      </c>
      <c r="H185" s="58">
        <v>4000</v>
      </c>
    </row>
    <row r="186" spans="2:8" ht="8.1" customHeight="1" thickTop="1" thickBot="1" x14ac:dyDescent="0.3">
      <c r="C186" s="212"/>
      <c r="D186" s="213"/>
      <c r="E186" s="40"/>
      <c r="F186" s="41"/>
      <c r="G186" s="214"/>
      <c r="H186" s="41"/>
    </row>
    <row r="187" spans="2:8" ht="39.950000000000003" customHeight="1" thickTop="1" thickBot="1" x14ac:dyDescent="0.3">
      <c r="B187" s="35">
        <v>7</v>
      </c>
      <c r="C187" s="216"/>
      <c r="D187" s="217" t="s">
        <v>716</v>
      </c>
      <c r="E187" s="170" t="s">
        <v>731</v>
      </c>
      <c r="F187" s="43" t="s">
        <v>732</v>
      </c>
      <c r="G187" s="45"/>
      <c r="H187" s="58">
        <v>4000</v>
      </c>
    </row>
    <row r="188" spans="2:8" ht="8.1" customHeight="1" thickTop="1" thickBot="1" x14ac:dyDescent="0.3">
      <c r="C188" s="212"/>
      <c r="D188" s="213"/>
      <c r="E188" s="40"/>
      <c r="F188" s="41"/>
      <c r="G188" s="214"/>
      <c r="H188" s="41"/>
    </row>
    <row r="189" spans="2:8" ht="39.950000000000003" customHeight="1" thickTop="1" thickBot="1" x14ac:dyDescent="0.3">
      <c r="B189" s="35">
        <v>8</v>
      </c>
      <c r="C189" s="216"/>
      <c r="D189" s="217" t="s">
        <v>717</v>
      </c>
      <c r="E189" s="170" t="s">
        <v>733</v>
      </c>
      <c r="F189" s="43" t="s">
        <v>734</v>
      </c>
      <c r="G189" s="45">
        <v>5</v>
      </c>
      <c r="H189" s="58">
        <v>2500</v>
      </c>
    </row>
    <row r="190" spans="2:8" ht="8.1" customHeight="1" thickTop="1" thickBot="1" x14ac:dyDescent="0.3">
      <c r="C190" s="212"/>
      <c r="D190" s="213"/>
      <c r="E190" s="40"/>
      <c r="F190" s="41"/>
      <c r="G190" s="214"/>
      <c r="H190" s="41"/>
    </row>
    <row r="191" spans="2:8" ht="39.950000000000003" customHeight="1" thickTop="1" thickBot="1" x14ac:dyDescent="0.3">
      <c r="B191" s="35">
        <v>9</v>
      </c>
      <c r="C191" s="216"/>
      <c r="D191" s="217" t="s">
        <v>718</v>
      </c>
      <c r="E191" s="170" t="s">
        <v>736</v>
      </c>
      <c r="F191" s="43" t="s">
        <v>740</v>
      </c>
      <c r="G191" s="45">
        <v>15</v>
      </c>
      <c r="H191" s="58">
        <v>100</v>
      </c>
    </row>
    <row r="192" spans="2:8" ht="8.1" customHeight="1" thickTop="1" thickBot="1" x14ac:dyDescent="0.3">
      <c r="C192" s="212"/>
      <c r="D192" s="213"/>
      <c r="E192" s="40"/>
      <c r="F192" s="41"/>
      <c r="G192" s="214"/>
      <c r="H192" s="41"/>
    </row>
    <row r="193" spans="2:14" ht="39.950000000000003" customHeight="1" thickTop="1" thickBot="1" x14ac:dyDescent="0.3">
      <c r="B193" s="35">
        <v>10</v>
      </c>
      <c r="C193" s="216"/>
      <c r="D193" s="217" t="s">
        <v>719</v>
      </c>
      <c r="E193" s="170" t="s">
        <v>735</v>
      </c>
      <c r="F193" s="43" t="s">
        <v>740</v>
      </c>
      <c r="G193" s="45">
        <v>15</v>
      </c>
      <c r="H193" s="58">
        <v>100</v>
      </c>
    </row>
    <row r="194" spans="2:14" ht="8.1" customHeight="1" thickTop="1" thickBot="1" x14ac:dyDescent="0.3">
      <c r="C194" s="212"/>
      <c r="D194" s="213"/>
      <c r="E194" s="40"/>
      <c r="F194" s="41"/>
      <c r="G194" s="214"/>
      <c r="H194" s="41"/>
    </row>
    <row r="195" spans="2:14" ht="39.950000000000003" customHeight="1" thickTop="1" thickBot="1" x14ac:dyDescent="0.3">
      <c r="B195" s="35">
        <v>11</v>
      </c>
      <c r="C195" s="181"/>
      <c r="D195" s="215" t="s">
        <v>871</v>
      </c>
      <c r="E195" s="182" t="s">
        <v>737</v>
      </c>
      <c r="F195" s="47" t="s">
        <v>740</v>
      </c>
      <c r="G195" s="53">
        <v>15</v>
      </c>
      <c r="H195" s="59">
        <v>100</v>
      </c>
    </row>
    <row r="196" spans="2:14" ht="8.1" customHeight="1" thickTop="1" thickBot="1" x14ac:dyDescent="0.3">
      <c r="C196" s="212"/>
      <c r="D196" s="213"/>
      <c r="E196" s="40"/>
      <c r="F196" s="41"/>
      <c r="G196" s="214"/>
      <c r="H196" s="41"/>
    </row>
    <row r="197" spans="2:14" ht="39.950000000000003" customHeight="1" thickTop="1" thickBot="1" x14ac:dyDescent="0.3">
      <c r="B197" s="35">
        <v>12</v>
      </c>
      <c r="C197" s="181"/>
      <c r="D197" s="215" t="s">
        <v>720</v>
      </c>
      <c r="E197" s="182" t="s">
        <v>738</v>
      </c>
      <c r="F197" s="47" t="s">
        <v>740</v>
      </c>
      <c r="G197" s="53">
        <v>15</v>
      </c>
      <c r="H197" s="59">
        <v>100</v>
      </c>
    </row>
    <row r="198" spans="2:14" ht="8.1" customHeight="1" thickTop="1" thickBot="1" x14ac:dyDescent="0.3">
      <c r="C198" s="212"/>
      <c r="D198" s="213"/>
      <c r="E198" s="40"/>
      <c r="F198" s="41"/>
      <c r="G198" s="214"/>
      <c r="H198" s="41"/>
    </row>
    <row r="199" spans="2:14" ht="39.950000000000003" customHeight="1" thickTop="1" thickBot="1" x14ac:dyDescent="0.3">
      <c r="B199" s="35">
        <v>13</v>
      </c>
      <c r="C199" s="181"/>
      <c r="D199" s="215" t="s">
        <v>721</v>
      </c>
      <c r="E199" s="182" t="s">
        <v>739</v>
      </c>
      <c r="F199" s="47" t="s">
        <v>740</v>
      </c>
      <c r="G199" s="53">
        <v>15</v>
      </c>
      <c r="H199" s="59">
        <v>100</v>
      </c>
    </row>
    <row r="200" spans="2:14" ht="8.1" customHeight="1" thickTop="1" thickBot="1" x14ac:dyDescent="0.3">
      <c r="C200" s="212"/>
      <c r="D200" s="213"/>
      <c r="E200" s="40"/>
      <c r="F200" s="41"/>
      <c r="G200" s="214"/>
      <c r="H200" s="41"/>
    </row>
    <row r="201" spans="2:14" ht="39.950000000000003" customHeight="1" thickTop="1" thickBot="1" x14ac:dyDescent="0.3">
      <c r="B201" s="35">
        <v>14</v>
      </c>
      <c r="C201" s="181"/>
      <c r="D201" s="215" t="s">
        <v>722</v>
      </c>
      <c r="E201" s="182" t="s">
        <v>742</v>
      </c>
      <c r="F201" s="47" t="s">
        <v>743</v>
      </c>
      <c r="G201" s="53">
        <v>5</v>
      </c>
      <c r="H201" s="59">
        <v>4000</v>
      </c>
    </row>
    <row r="202" spans="2:14" ht="8.1" customHeight="1" thickTop="1" thickBot="1" x14ac:dyDescent="0.3">
      <c r="C202" s="212"/>
      <c r="D202" s="213"/>
      <c r="E202" s="40"/>
      <c r="F202" s="41"/>
      <c r="G202" s="214"/>
      <c r="H202" s="41"/>
    </row>
    <row r="203" spans="2:14" ht="39.950000000000003" customHeight="1" thickTop="1" thickBot="1" x14ac:dyDescent="0.3">
      <c r="B203" s="35">
        <v>15</v>
      </c>
      <c r="C203" s="181"/>
      <c r="D203" s="215" t="s">
        <v>889</v>
      </c>
      <c r="E203" s="182" t="s">
        <v>741</v>
      </c>
      <c r="F203" s="47" t="s">
        <v>743</v>
      </c>
      <c r="G203" s="53">
        <v>5</v>
      </c>
      <c r="H203" s="59">
        <v>4000</v>
      </c>
      <c r="M203"/>
    </row>
    <row r="204" spans="2:14" ht="8.1" customHeight="1" thickTop="1" thickBot="1" x14ac:dyDescent="0.3">
      <c r="C204" s="212"/>
      <c r="D204" s="213"/>
      <c r="E204" s="40"/>
      <c r="F204" s="41"/>
      <c r="G204" s="214"/>
      <c r="H204" s="41"/>
    </row>
    <row r="205" spans="2:14" ht="39.950000000000003" customHeight="1" thickTop="1" thickBot="1" x14ac:dyDescent="0.3">
      <c r="B205" s="35">
        <v>16</v>
      </c>
      <c r="C205" s="181"/>
      <c r="D205" s="215" t="s">
        <v>869</v>
      </c>
      <c r="E205" s="182" t="s">
        <v>744</v>
      </c>
      <c r="F205" s="47" t="s">
        <v>734</v>
      </c>
      <c r="G205" s="53"/>
      <c r="H205" s="59"/>
    </row>
    <row r="206" spans="2:14" ht="30" customHeight="1" thickTop="1" thickBot="1" x14ac:dyDescent="0.3">
      <c r="B206" s="661" t="s">
        <v>745</v>
      </c>
      <c r="C206" s="789"/>
      <c r="D206" s="789"/>
      <c r="E206" s="790"/>
      <c r="F206" s="790"/>
      <c r="G206" s="790"/>
      <c r="H206" s="790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5">
        <v>1</v>
      </c>
      <c r="C207" s="181"/>
      <c r="D207" s="215" t="s">
        <v>746</v>
      </c>
      <c r="E207" s="182" t="s">
        <v>747</v>
      </c>
      <c r="F207" s="47" t="s">
        <v>748</v>
      </c>
      <c r="G207" s="53">
        <v>80</v>
      </c>
      <c r="H207" s="59">
        <v>200</v>
      </c>
    </row>
    <row r="208" spans="2:14" ht="8.1" customHeight="1" thickTop="1" thickBot="1" x14ac:dyDescent="0.3">
      <c r="C208" s="212"/>
      <c r="D208" s="213"/>
      <c r="E208" s="40"/>
      <c r="F208" s="41"/>
      <c r="G208" s="214"/>
      <c r="H208" s="41"/>
    </row>
    <row r="209" spans="2:14" ht="39.950000000000003" customHeight="1" thickTop="1" thickBot="1" x14ac:dyDescent="0.3">
      <c r="B209" s="35">
        <v>2</v>
      </c>
      <c r="C209" s="181"/>
      <c r="D209" s="215" t="s">
        <v>870</v>
      </c>
      <c r="E209" s="182" t="s">
        <v>749</v>
      </c>
      <c r="F209" s="47" t="s">
        <v>734</v>
      </c>
      <c r="G209" s="53">
        <v>350</v>
      </c>
      <c r="H209" s="59"/>
    </row>
    <row r="210" spans="2:14" ht="30" customHeight="1" thickTop="1" thickBot="1" x14ac:dyDescent="0.3">
      <c r="B210" s="665" t="s">
        <v>750</v>
      </c>
      <c r="C210" s="791"/>
      <c r="D210" s="791"/>
      <c r="E210" s="792"/>
      <c r="F210" s="792"/>
      <c r="G210" s="792"/>
      <c r="H210" s="792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30">
        <v>1</v>
      </c>
      <c r="C211" s="806"/>
      <c r="D211" s="123" t="s">
        <v>752</v>
      </c>
      <c r="E211" s="173" t="s">
        <v>758</v>
      </c>
      <c r="F211" s="783" t="s">
        <v>751</v>
      </c>
      <c r="G211" s="32">
        <v>1380</v>
      </c>
      <c r="H211" s="48"/>
    </row>
    <row r="212" spans="2:14" ht="15" customHeight="1" x14ac:dyDescent="0.25">
      <c r="B212" s="35">
        <v>2</v>
      </c>
      <c r="C212" s="807"/>
      <c r="D212" s="126" t="s">
        <v>753</v>
      </c>
      <c r="E212" s="175" t="s">
        <v>759</v>
      </c>
      <c r="F212" s="784"/>
      <c r="G212" s="50">
        <v>1460</v>
      </c>
      <c r="H212" s="51"/>
    </row>
    <row r="213" spans="2:14" ht="15" customHeight="1" x14ac:dyDescent="0.25">
      <c r="B213" s="35">
        <v>3</v>
      </c>
      <c r="C213" s="807"/>
      <c r="D213" s="126" t="s">
        <v>754</v>
      </c>
      <c r="E213" s="175" t="s">
        <v>760</v>
      </c>
      <c r="F213" s="784"/>
      <c r="G213" s="50">
        <v>1460</v>
      </c>
      <c r="H213" s="51"/>
      <c r="J213"/>
    </row>
    <row r="214" spans="2:14" ht="15" customHeight="1" x14ac:dyDescent="0.25">
      <c r="B214" s="35">
        <v>4</v>
      </c>
      <c r="C214" s="807"/>
      <c r="D214" s="126" t="s">
        <v>755</v>
      </c>
      <c r="E214" s="175" t="s">
        <v>761</v>
      </c>
      <c r="F214" s="784"/>
      <c r="G214" s="50">
        <v>1670</v>
      </c>
      <c r="H214" s="51"/>
    </row>
    <row r="215" spans="2:14" ht="15" customHeight="1" x14ac:dyDescent="0.25">
      <c r="B215" s="35">
        <v>5</v>
      </c>
      <c r="C215" s="807"/>
      <c r="D215" s="126" t="s">
        <v>756</v>
      </c>
      <c r="E215" s="175" t="s">
        <v>762</v>
      </c>
      <c r="F215" s="784"/>
      <c r="G215" s="50">
        <v>1670</v>
      </c>
      <c r="H215" s="51"/>
      <c r="L215"/>
    </row>
    <row r="216" spans="2:14" ht="15" customHeight="1" thickBot="1" x14ac:dyDescent="0.3">
      <c r="B216" s="35">
        <v>6</v>
      </c>
      <c r="C216" s="808"/>
      <c r="D216" s="177" t="s">
        <v>757</v>
      </c>
      <c r="E216" s="178" t="s">
        <v>763</v>
      </c>
      <c r="F216" s="785"/>
      <c r="G216" s="37">
        <v>1460</v>
      </c>
      <c r="H216" s="57"/>
      <c r="L216" s="258"/>
    </row>
    <row r="217" spans="2:14" ht="8.1" customHeight="1" thickTop="1" thickBot="1" x14ac:dyDescent="0.3">
      <c r="C217" s="212"/>
      <c r="D217" s="213"/>
      <c r="E217" s="40"/>
      <c r="F217" s="41"/>
      <c r="G217" s="214"/>
      <c r="H217" s="41"/>
    </row>
    <row r="218" spans="2:14" ht="15" customHeight="1" thickTop="1" x14ac:dyDescent="0.25">
      <c r="B218" s="35">
        <v>7</v>
      </c>
      <c r="C218" s="806"/>
      <c r="D218" s="123" t="s">
        <v>771</v>
      </c>
      <c r="E218" s="173" t="s">
        <v>764</v>
      </c>
      <c r="F218" s="783" t="s">
        <v>770</v>
      </c>
      <c r="G218" s="32">
        <v>970</v>
      </c>
      <c r="H218" s="48"/>
      <c r="M218"/>
    </row>
    <row r="219" spans="2:14" ht="15" customHeight="1" x14ac:dyDescent="0.25">
      <c r="B219" s="35">
        <v>8</v>
      </c>
      <c r="C219" s="807"/>
      <c r="D219" s="126" t="s">
        <v>772</v>
      </c>
      <c r="E219" s="175" t="s">
        <v>765</v>
      </c>
      <c r="F219" s="784"/>
      <c r="G219" s="50">
        <v>1030</v>
      </c>
      <c r="H219" s="51"/>
      <c r="L219"/>
    </row>
    <row r="220" spans="2:14" ht="15" customHeight="1" x14ac:dyDescent="0.25">
      <c r="B220" s="35">
        <v>9</v>
      </c>
      <c r="C220" s="807"/>
      <c r="D220" s="126" t="s">
        <v>773</v>
      </c>
      <c r="E220" s="175" t="s">
        <v>766</v>
      </c>
      <c r="F220" s="784"/>
      <c r="G220" s="50">
        <v>1030</v>
      </c>
      <c r="H220" s="51"/>
    </row>
    <row r="221" spans="2:14" ht="15" customHeight="1" x14ac:dyDescent="0.25">
      <c r="B221" s="35">
        <v>10</v>
      </c>
      <c r="C221" s="807"/>
      <c r="D221" s="126" t="s">
        <v>774</v>
      </c>
      <c r="E221" s="175" t="s">
        <v>767</v>
      </c>
      <c r="F221" s="784"/>
      <c r="G221" s="50">
        <v>1170</v>
      </c>
      <c r="H221" s="51"/>
    </row>
    <row r="222" spans="2:14" ht="15" customHeight="1" x14ac:dyDescent="0.25">
      <c r="B222" s="35">
        <v>11</v>
      </c>
      <c r="C222" s="807"/>
      <c r="D222" s="126" t="s">
        <v>775</v>
      </c>
      <c r="E222" s="175" t="s">
        <v>768</v>
      </c>
      <c r="F222" s="784"/>
      <c r="G222" s="50">
        <v>1180</v>
      </c>
      <c r="H222" s="51"/>
    </row>
    <row r="223" spans="2:14" ht="15" customHeight="1" thickBot="1" x14ac:dyDescent="0.3">
      <c r="B223" s="35">
        <v>12</v>
      </c>
      <c r="C223" s="808"/>
      <c r="D223" s="177" t="s">
        <v>776</v>
      </c>
      <c r="E223" s="178" t="s">
        <v>769</v>
      </c>
      <c r="F223" s="785"/>
      <c r="G223" s="37">
        <v>1030</v>
      </c>
      <c r="H223" s="57"/>
    </row>
    <row r="224" spans="2:14" ht="8.1" customHeight="1" thickTop="1" thickBot="1" x14ac:dyDescent="0.3">
      <c r="C224" s="212"/>
      <c r="D224" s="213"/>
      <c r="E224" s="40"/>
      <c r="F224" s="41"/>
      <c r="G224" s="214"/>
      <c r="H224" s="41"/>
    </row>
    <row r="225" spans="2:13" ht="15" customHeight="1" thickTop="1" x14ac:dyDescent="0.25">
      <c r="B225" s="35">
        <v>13</v>
      </c>
      <c r="C225" s="806"/>
      <c r="D225" s="123" t="s">
        <v>777</v>
      </c>
      <c r="E225" s="173" t="s">
        <v>783</v>
      </c>
      <c r="F225" s="783" t="s">
        <v>770</v>
      </c>
      <c r="G225" s="32">
        <v>1950</v>
      </c>
      <c r="H225" s="48"/>
    </row>
    <row r="226" spans="2:13" ht="15" customHeight="1" x14ac:dyDescent="0.25">
      <c r="B226" s="35">
        <v>14</v>
      </c>
      <c r="C226" s="807"/>
      <c r="D226" s="126" t="s">
        <v>778</v>
      </c>
      <c r="E226" s="175" t="s">
        <v>784</v>
      </c>
      <c r="F226" s="784"/>
      <c r="G226" s="50">
        <v>2070</v>
      </c>
      <c r="H226" s="51"/>
    </row>
    <row r="227" spans="2:13" ht="15" customHeight="1" x14ac:dyDescent="0.25">
      <c r="B227" s="35">
        <v>15</v>
      </c>
      <c r="C227" s="807"/>
      <c r="D227" s="126" t="s">
        <v>779</v>
      </c>
      <c r="E227" s="175" t="s">
        <v>785</v>
      </c>
      <c r="F227" s="784"/>
      <c r="G227" s="50">
        <v>2070</v>
      </c>
      <c r="H227" s="51"/>
      <c r="M227"/>
    </row>
    <row r="228" spans="2:13" ht="15" customHeight="1" x14ac:dyDescent="0.25">
      <c r="B228" s="35">
        <v>16</v>
      </c>
      <c r="C228" s="807"/>
      <c r="D228" s="126" t="s">
        <v>780</v>
      </c>
      <c r="E228" s="175" t="s">
        <v>786</v>
      </c>
      <c r="F228" s="784"/>
      <c r="G228" s="50">
        <v>2370</v>
      </c>
      <c r="H228" s="51"/>
    </row>
    <row r="229" spans="2:13" ht="15" customHeight="1" x14ac:dyDescent="0.25">
      <c r="B229" s="35">
        <v>17</v>
      </c>
      <c r="C229" s="807"/>
      <c r="D229" s="126" t="s">
        <v>781</v>
      </c>
      <c r="E229" s="175" t="s">
        <v>787</v>
      </c>
      <c r="F229" s="784"/>
      <c r="G229" s="50">
        <v>2390</v>
      </c>
      <c r="H229" s="51"/>
    </row>
    <row r="230" spans="2:13" ht="15" customHeight="1" thickBot="1" x14ac:dyDescent="0.3">
      <c r="B230" s="35">
        <v>18</v>
      </c>
      <c r="C230" s="808"/>
      <c r="D230" s="177" t="s">
        <v>782</v>
      </c>
      <c r="E230" s="178" t="s">
        <v>788</v>
      </c>
      <c r="F230" s="785"/>
      <c r="G230" s="37">
        <v>2070</v>
      </c>
      <c r="H230" s="57"/>
      <c r="M230"/>
    </row>
    <row r="231" spans="2:13" ht="8.1" customHeight="1" thickTop="1" thickBot="1" x14ac:dyDescent="0.3">
      <c r="C231" s="212"/>
      <c r="D231" s="213"/>
      <c r="E231" s="40"/>
      <c r="F231" s="41"/>
      <c r="G231" s="214"/>
      <c r="H231" s="41"/>
    </row>
    <row r="232" spans="2:13" ht="15" customHeight="1" thickTop="1" x14ac:dyDescent="0.25">
      <c r="B232" s="35">
        <v>19</v>
      </c>
      <c r="C232" s="806"/>
      <c r="D232" s="123" t="s">
        <v>795</v>
      </c>
      <c r="E232" s="173" t="s">
        <v>789</v>
      </c>
      <c r="F232" s="783" t="s">
        <v>770</v>
      </c>
      <c r="G232" s="32">
        <v>2660</v>
      </c>
      <c r="H232" s="48"/>
    </row>
    <row r="233" spans="2:13" ht="15" customHeight="1" x14ac:dyDescent="0.25">
      <c r="B233" s="35">
        <v>20</v>
      </c>
      <c r="C233" s="807"/>
      <c r="D233" s="126" t="s">
        <v>796</v>
      </c>
      <c r="E233" s="175" t="s">
        <v>790</v>
      </c>
      <c r="F233" s="784"/>
      <c r="G233" s="50">
        <v>2820</v>
      </c>
      <c r="H233" s="51"/>
    </row>
    <row r="234" spans="2:13" ht="15" customHeight="1" x14ac:dyDescent="0.25">
      <c r="B234" s="35">
        <v>21</v>
      </c>
      <c r="C234" s="807"/>
      <c r="D234" s="126" t="s">
        <v>797</v>
      </c>
      <c r="E234" s="175" t="s">
        <v>791</v>
      </c>
      <c r="F234" s="784"/>
      <c r="G234" s="50">
        <v>2820</v>
      </c>
      <c r="H234" s="51"/>
    </row>
    <row r="235" spans="2:13" ht="15" customHeight="1" x14ac:dyDescent="0.25">
      <c r="B235" s="35">
        <v>22</v>
      </c>
      <c r="C235" s="807"/>
      <c r="D235" s="126" t="s">
        <v>798</v>
      </c>
      <c r="E235" s="175" t="s">
        <v>792</v>
      </c>
      <c r="F235" s="784"/>
      <c r="G235" s="50">
        <v>3230</v>
      </c>
      <c r="H235" s="51"/>
    </row>
    <row r="236" spans="2:13" ht="15" customHeight="1" x14ac:dyDescent="0.25">
      <c r="B236" s="35">
        <v>23</v>
      </c>
      <c r="C236" s="807"/>
      <c r="D236" s="126" t="s">
        <v>799</v>
      </c>
      <c r="E236" s="175" t="s">
        <v>793</v>
      </c>
      <c r="F236" s="784"/>
      <c r="G236" s="50">
        <v>3260</v>
      </c>
      <c r="H236" s="51"/>
    </row>
    <row r="237" spans="2:13" ht="15" customHeight="1" thickBot="1" x14ac:dyDescent="0.3">
      <c r="B237" s="35">
        <v>24</v>
      </c>
      <c r="C237" s="808"/>
      <c r="D237" s="177" t="s">
        <v>800</v>
      </c>
      <c r="E237" s="178" t="s">
        <v>794</v>
      </c>
      <c r="F237" s="785"/>
      <c r="G237" s="37">
        <v>2820</v>
      </c>
      <c r="H237" s="57"/>
      <c r="M237"/>
    </row>
    <row r="238" spans="2:13" ht="8.1" customHeight="1" thickTop="1" thickBot="1" x14ac:dyDescent="0.3">
      <c r="C238" s="212"/>
      <c r="D238" s="213"/>
      <c r="E238" s="40"/>
      <c r="F238" s="41"/>
      <c r="G238" s="214"/>
      <c r="H238" s="41"/>
    </row>
    <row r="239" spans="2:13" ht="15" customHeight="1" thickTop="1" x14ac:dyDescent="0.25">
      <c r="B239" s="35">
        <v>25</v>
      </c>
      <c r="C239" s="806"/>
      <c r="D239" s="123" t="s">
        <v>806</v>
      </c>
      <c r="E239" s="173" t="s">
        <v>1056</v>
      </c>
      <c r="F239" s="783" t="s">
        <v>770</v>
      </c>
      <c r="G239" s="32">
        <v>1100</v>
      </c>
      <c r="H239" s="48"/>
      <c r="M239"/>
    </row>
    <row r="240" spans="2:13" ht="15" customHeight="1" x14ac:dyDescent="0.25">
      <c r="B240" s="35">
        <v>26</v>
      </c>
      <c r="C240" s="807"/>
      <c r="D240" s="126" t="s">
        <v>805</v>
      </c>
      <c r="E240" s="175" t="s">
        <v>1057</v>
      </c>
      <c r="F240" s="784"/>
      <c r="G240" s="50">
        <v>1170</v>
      </c>
      <c r="H240" s="51"/>
    </row>
    <row r="241" spans="2:14" ht="15" customHeight="1" x14ac:dyDescent="0.25">
      <c r="B241" s="35">
        <v>27</v>
      </c>
      <c r="C241" s="807"/>
      <c r="D241" s="126" t="s">
        <v>804</v>
      </c>
      <c r="E241" s="175" t="s">
        <v>1058</v>
      </c>
      <c r="F241" s="784"/>
      <c r="G241" s="50">
        <v>1170</v>
      </c>
      <c r="H241" s="51"/>
    </row>
    <row r="242" spans="2:14" ht="15" customHeight="1" x14ac:dyDescent="0.25">
      <c r="B242" s="35">
        <v>28</v>
      </c>
      <c r="C242" s="807"/>
      <c r="D242" s="126" t="s">
        <v>803</v>
      </c>
      <c r="E242" s="175" t="s">
        <v>1059</v>
      </c>
      <c r="F242" s="784"/>
      <c r="G242" s="50">
        <v>1340</v>
      </c>
      <c r="H242" s="51"/>
    </row>
    <row r="243" spans="2:14" ht="15" customHeight="1" x14ac:dyDescent="0.25">
      <c r="B243" s="35">
        <v>29</v>
      </c>
      <c r="C243" s="807"/>
      <c r="D243" s="126" t="s">
        <v>802</v>
      </c>
      <c r="E243" s="175" t="s">
        <v>1060</v>
      </c>
      <c r="F243" s="784"/>
      <c r="G243" s="50">
        <v>1350</v>
      </c>
      <c r="H243" s="51"/>
      <c r="M243"/>
    </row>
    <row r="244" spans="2:14" ht="15" customHeight="1" thickBot="1" x14ac:dyDescent="0.3">
      <c r="B244" s="35">
        <v>30</v>
      </c>
      <c r="C244" s="808"/>
      <c r="D244" s="177" t="s">
        <v>801</v>
      </c>
      <c r="E244" s="178" t="s">
        <v>1061</v>
      </c>
      <c r="F244" s="785"/>
      <c r="G244" s="37">
        <v>1170</v>
      </c>
      <c r="H244" s="57"/>
    </row>
    <row r="245" spans="2:14" ht="8.1" customHeight="1" thickTop="1" thickBot="1" x14ac:dyDescent="0.3">
      <c r="C245" s="212"/>
      <c r="D245" s="213"/>
      <c r="E245" s="40"/>
      <c r="F245" s="41"/>
      <c r="G245" s="214"/>
      <c r="H245" s="41"/>
    </row>
    <row r="246" spans="2:14" ht="15" customHeight="1" thickTop="1" x14ac:dyDescent="0.25">
      <c r="B246" s="35">
        <v>31</v>
      </c>
      <c r="C246" s="806"/>
      <c r="D246" s="123" t="s">
        <v>807</v>
      </c>
      <c r="E246" s="173" t="s">
        <v>813</v>
      </c>
      <c r="F246" s="783" t="s">
        <v>819</v>
      </c>
      <c r="G246" s="32">
        <v>680</v>
      </c>
      <c r="H246" s="48"/>
      <c r="N246"/>
    </row>
    <row r="247" spans="2:14" ht="15" customHeight="1" x14ac:dyDescent="0.25">
      <c r="B247" s="35">
        <v>32</v>
      </c>
      <c r="C247" s="807"/>
      <c r="D247" s="126" t="s">
        <v>808</v>
      </c>
      <c r="E247" s="175" t="s">
        <v>814</v>
      </c>
      <c r="F247" s="784"/>
      <c r="G247" s="50">
        <v>720</v>
      </c>
      <c r="H247" s="51"/>
    </row>
    <row r="248" spans="2:14" ht="15" customHeight="1" x14ac:dyDescent="0.25">
      <c r="B248" s="35">
        <v>33</v>
      </c>
      <c r="C248" s="807"/>
      <c r="D248" s="126" t="s">
        <v>809</v>
      </c>
      <c r="E248" s="175" t="s">
        <v>815</v>
      </c>
      <c r="F248" s="784"/>
      <c r="G248" s="50">
        <v>720</v>
      </c>
      <c r="H248" s="51"/>
      <c r="L248"/>
    </row>
    <row r="249" spans="2:14" ht="15" customHeight="1" x14ac:dyDescent="0.25">
      <c r="B249" s="35">
        <v>34</v>
      </c>
      <c r="C249" s="807"/>
      <c r="D249" s="126" t="s">
        <v>810</v>
      </c>
      <c r="E249" s="175" t="s">
        <v>816</v>
      </c>
      <c r="F249" s="784"/>
      <c r="G249" s="50">
        <v>720</v>
      </c>
      <c r="H249" s="51"/>
    </row>
    <row r="250" spans="2:14" ht="15" customHeight="1" x14ac:dyDescent="0.25">
      <c r="B250" s="35">
        <v>35</v>
      </c>
      <c r="C250" s="807"/>
      <c r="D250" s="126" t="s">
        <v>811</v>
      </c>
      <c r="E250" s="175" t="s">
        <v>817</v>
      </c>
      <c r="F250" s="784"/>
      <c r="G250" s="50">
        <v>710</v>
      </c>
      <c r="H250" s="51"/>
    </row>
    <row r="251" spans="2:14" ht="15" customHeight="1" thickBot="1" x14ac:dyDescent="0.3">
      <c r="B251" s="35">
        <v>36</v>
      </c>
      <c r="C251" s="808"/>
      <c r="D251" s="177" t="s">
        <v>812</v>
      </c>
      <c r="E251" s="178" t="s">
        <v>818</v>
      </c>
      <c r="F251" s="785"/>
      <c r="G251" s="37">
        <v>720</v>
      </c>
      <c r="H251" s="57"/>
      <c r="N251"/>
    </row>
    <row r="252" spans="2:14" ht="8.1" customHeight="1" thickTop="1" thickBot="1" x14ac:dyDescent="0.3">
      <c r="C252" s="212"/>
      <c r="D252" s="213"/>
      <c r="E252" s="40"/>
      <c r="F252" s="41"/>
      <c r="G252" s="214"/>
      <c r="H252" s="41"/>
    </row>
    <row r="253" spans="2:14" ht="39.950000000000003" customHeight="1" thickTop="1" thickBot="1" x14ac:dyDescent="0.3">
      <c r="B253" s="35">
        <v>37</v>
      </c>
      <c r="C253" s="216"/>
      <c r="D253" s="217" t="s">
        <v>821</v>
      </c>
      <c r="E253" s="170" t="s">
        <v>820</v>
      </c>
      <c r="F253" s="43" t="s">
        <v>822</v>
      </c>
      <c r="G253" s="45">
        <v>1800</v>
      </c>
      <c r="H253" s="58"/>
      <c r="M253"/>
    </row>
    <row r="254" spans="2:14" ht="8.1" customHeight="1" thickTop="1" thickBot="1" x14ac:dyDescent="0.3">
      <c r="C254" s="212"/>
      <c r="D254" s="213"/>
      <c r="E254" s="40"/>
      <c r="F254" s="41"/>
      <c r="G254" s="214"/>
      <c r="H254" s="41"/>
    </row>
    <row r="255" spans="2:14" ht="39.950000000000003" customHeight="1" thickTop="1" thickBot="1" x14ac:dyDescent="0.3">
      <c r="B255" s="35">
        <v>38</v>
      </c>
      <c r="C255" s="216"/>
      <c r="D255" s="217"/>
      <c r="E255" s="170" t="s">
        <v>823</v>
      </c>
      <c r="F255" s="43" t="s">
        <v>824</v>
      </c>
      <c r="G255" s="45">
        <v>200</v>
      </c>
      <c r="H255" s="58"/>
    </row>
    <row r="256" spans="2:14" ht="8.1" customHeight="1" thickTop="1" thickBot="1" x14ac:dyDescent="0.3">
      <c r="C256" s="212"/>
      <c r="D256" s="213"/>
      <c r="E256" s="40"/>
      <c r="F256" s="41"/>
      <c r="G256" s="214"/>
      <c r="H256" s="41"/>
    </row>
    <row r="257" spans="2:13" ht="39.950000000000003" customHeight="1" thickTop="1" thickBot="1" x14ac:dyDescent="0.3">
      <c r="B257" s="35">
        <v>39</v>
      </c>
      <c r="C257" s="216"/>
      <c r="D257" s="217"/>
      <c r="E257" s="170" t="s">
        <v>826</v>
      </c>
      <c r="F257" s="43" t="s">
        <v>825</v>
      </c>
      <c r="G257" s="45">
        <v>20</v>
      </c>
      <c r="H257" s="58"/>
      <c r="M257"/>
    </row>
    <row r="258" spans="2:13" ht="8.1" customHeight="1" thickTop="1" thickBot="1" x14ac:dyDescent="0.3">
      <c r="C258" s="212"/>
      <c r="D258" s="213"/>
      <c r="E258" s="40"/>
      <c r="F258" s="41"/>
      <c r="G258" s="214"/>
      <c r="H258" s="41"/>
    </row>
    <row r="259" spans="2:13" ht="39.950000000000003" customHeight="1" thickTop="1" thickBot="1" x14ac:dyDescent="0.3">
      <c r="B259" s="35">
        <v>40</v>
      </c>
      <c r="C259" s="216"/>
      <c r="D259" s="217"/>
      <c r="E259" s="170" t="s">
        <v>837</v>
      </c>
      <c r="F259" s="43" t="s">
        <v>827</v>
      </c>
      <c r="G259" s="45">
        <v>50</v>
      </c>
      <c r="H259" s="58"/>
    </row>
    <row r="260" spans="2:13" ht="8.1" customHeight="1" thickTop="1" thickBot="1" x14ac:dyDescent="0.3">
      <c r="C260" s="212"/>
      <c r="D260" s="213"/>
      <c r="E260" s="40"/>
      <c r="F260" s="41"/>
      <c r="G260" s="214"/>
      <c r="H260" s="41"/>
    </row>
    <row r="261" spans="2:13" ht="39.950000000000003" customHeight="1" thickTop="1" thickBot="1" x14ac:dyDescent="0.3">
      <c r="B261" s="35">
        <v>41</v>
      </c>
      <c r="C261" s="216"/>
      <c r="D261" s="217"/>
      <c r="E261" s="170" t="s">
        <v>836</v>
      </c>
      <c r="F261" s="43" t="s">
        <v>827</v>
      </c>
      <c r="G261" s="45">
        <v>50</v>
      </c>
      <c r="H261" s="58"/>
    </row>
    <row r="262" spans="2:13" ht="8.1" customHeight="1" thickTop="1" thickBot="1" x14ac:dyDescent="0.3">
      <c r="C262" s="212"/>
      <c r="D262" s="213"/>
      <c r="E262" s="40"/>
      <c r="F262" s="41"/>
      <c r="G262" s="214"/>
      <c r="H262" s="41"/>
    </row>
    <row r="263" spans="2:13" ht="39.950000000000003" customHeight="1" thickTop="1" thickBot="1" x14ac:dyDescent="0.3">
      <c r="B263" s="35">
        <v>42</v>
      </c>
      <c r="C263" s="216"/>
      <c r="D263" s="217"/>
      <c r="E263" s="170" t="s">
        <v>835</v>
      </c>
      <c r="F263" s="43" t="s">
        <v>838</v>
      </c>
      <c r="G263" s="45">
        <v>50</v>
      </c>
      <c r="H263" s="58"/>
    </row>
    <row r="264" spans="2:13" ht="8.1" customHeight="1" thickTop="1" thickBot="1" x14ac:dyDescent="0.3">
      <c r="C264" s="212"/>
      <c r="D264" s="213"/>
      <c r="E264" s="40"/>
      <c r="F264" s="41"/>
      <c r="G264" s="214"/>
      <c r="H264" s="41"/>
    </row>
    <row r="265" spans="2:13" ht="15" customHeight="1" thickTop="1" x14ac:dyDescent="0.25">
      <c r="B265" s="35">
        <v>43</v>
      </c>
      <c r="C265" s="807"/>
      <c r="D265" s="183"/>
      <c r="E265" s="184" t="s">
        <v>829</v>
      </c>
      <c r="F265" s="784" t="s">
        <v>828</v>
      </c>
      <c r="G265" s="651">
        <v>25</v>
      </c>
      <c r="H265" s="180"/>
      <c r="L265"/>
    </row>
    <row r="266" spans="2:13" ht="15" customHeight="1" x14ac:dyDescent="0.25">
      <c r="B266" s="35">
        <v>44</v>
      </c>
      <c r="C266" s="807"/>
      <c r="D266" s="126"/>
      <c r="E266" s="175" t="s">
        <v>831</v>
      </c>
      <c r="F266" s="784"/>
      <c r="G266" s="652"/>
      <c r="H266" s="51"/>
    </row>
    <row r="267" spans="2:13" ht="15" customHeight="1" x14ac:dyDescent="0.25">
      <c r="B267" s="35">
        <v>45</v>
      </c>
      <c r="C267" s="807"/>
      <c r="D267" s="126"/>
      <c r="E267" s="175" t="s">
        <v>830</v>
      </c>
      <c r="F267" s="784"/>
      <c r="G267" s="652"/>
      <c r="H267" s="51"/>
    </row>
    <row r="268" spans="2:13" ht="15" customHeight="1" x14ac:dyDescent="0.25">
      <c r="B268" s="35">
        <v>46</v>
      </c>
      <c r="C268" s="807"/>
      <c r="D268" s="126"/>
      <c r="E268" s="175" t="s">
        <v>832</v>
      </c>
      <c r="F268" s="784"/>
      <c r="G268" s="652"/>
      <c r="H268" s="51"/>
    </row>
    <row r="269" spans="2:13" ht="15" customHeight="1" x14ac:dyDescent="0.25">
      <c r="B269" s="35">
        <v>47</v>
      </c>
      <c r="C269" s="807"/>
      <c r="D269" s="126"/>
      <c r="E269" s="175" t="s">
        <v>833</v>
      </c>
      <c r="F269" s="784"/>
      <c r="G269" s="652"/>
      <c r="H269" s="51"/>
    </row>
    <row r="270" spans="2:13" ht="15" customHeight="1" thickBot="1" x14ac:dyDescent="0.3">
      <c r="B270" s="35">
        <v>48</v>
      </c>
      <c r="C270" s="808"/>
      <c r="D270" s="177"/>
      <c r="E270" s="178" t="s">
        <v>834</v>
      </c>
      <c r="F270" s="785"/>
      <c r="G270" s="653"/>
      <c r="H270" s="57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09" activePane="bottomLeft" state="frozen"/>
      <selection pane="bottomLeft"/>
    </sheetView>
  </sheetViews>
  <sheetFormatPr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682" t="s">
        <v>37</v>
      </c>
      <c r="C11" s="677" t="s">
        <v>36</v>
      </c>
      <c r="D11" s="677" t="s">
        <v>43</v>
      </c>
      <c r="E11" s="895" t="s">
        <v>1</v>
      </c>
      <c r="G11" s="673" t="s">
        <v>863</v>
      </c>
      <c r="H11" s="674"/>
      <c r="I11" s="674"/>
      <c r="J11" s="674"/>
      <c r="K11" s="675"/>
      <c r="L11" s="223"/>
      <c r="M11" s="674" t="s">
        <v>863</v>
      </c>
      <c r="N11" s="674"/>
      <c r="O11" s="674"/>
      <c r="P11" s="674"/>
      <c r="Q11" s="4"/>
      <c r="R11" s="674" t="s">
        <v>863</v>
      </c>
      <c r="S11" s="674"/>
      <c r="T11" s="674"/>
      <c r="U11" s="674"/>
      <c r="V11" s="674"/>
    </row>
    <row r="12" spans="2:22" ht="20.100000000000001" customHeight="1" x14ac:dyDescent="0.25">
      <c r="B12" s="682"/>
      <c r="C12" s="677"/>
      <c r="D12" s="677"/>
      <c r="E12" s="895"/>
      <c r="F12" s="185"/>
      <c r="G12" s="673" t="s">
        <v>843</v>
      </c>
      <c r="H12" s="674"/>
      <c r="I12" s="674"/>
      <c r="J12" s="674"/>
      <c r="K12" s="675"/>
      <c r="L12" s="203"/>
      <c r="M12" s="674" t="s">
        <v>844</v>
      </c>
      <c r="N12" s="674"/>
      <c r="O12" s="674"/>
      <c r="P12" s="675"/>
      <c r="Q12" s="203"/>
      <c r="R12" s="674" t="s">
        <v>845</v>
      </c>
      <c r="S12" s="674"/>
      <c r="T12" s="674"/>
      <c r="U12" s="674"/>
      <c r="V12" s="674"/>
    </row>
    <row r="13" spans="2:22" ht="20.100000000000001" customHeight="1" x14ac:dyDescent="0.25">
      <c r="B13" s="682"/>
      <c r="C13" s="677"/>
      <c r="D13" s="677"/>
      <c r="E13" s="895"/>
      <c r="F13" s="224"/>
      <c r="G13" s="61" t="s">
        <v>839</v>
      </c>
      <c r="H13" s="225" t="s">
        <v>42</v>
      </c>
      <c r="I13" s="225" t="s">
        <v>840</v>
      </c>
      <c r="J13" s="61" t="s">
        <v>841</v>
      </c>
      <c r="K13" s="226" t="s">
        <v>842</v>
      </c>
      <c r="L13" s="203"/>
      <c r="M13" s="169" t="s">
        <v>839</v>
      </c>
      <c r="N13" s="225" t="s">
        <v>42</v>
      </c>
      <c r="O13" s="61" t="s">
        <v>840</v>
      </c>
      <c r="P13" s="60" t="s">
        <v>841</v>
      </c>
      <c r="Q13" s="227"/>
      <c r="R13" s="169" t="s">
        <v>839</v>
      </c>
      <c r="S13" s="225" t="s">
        <v>42</v>
      </c>
      <c r="T13" s="225" t="s">
        <v>840</v>
      </c>
      <c r="U13" s="225" t="s">
        <v>841</v>
      </c>
      <c r="V13" s="225" t="s">
        <v>842</v>
      </c>
    </row>
    <row r="14" spans="2:22" ht="30" customHeight="1" thickBot="1" x14ac:dyDescent="0.3">
      <c r="B14" s="665" t="s">
        <v>846</v>
      </c>
      <c r="C14" s="791"/>
      <c r="D14" s="791"/>
      <c r="E14" s="791"/>
      <c r="F14" s="791"/>
      <c r="G14" s="791"/>
      <c r="H14" s="791"/>
      <c r="I14" s="791"/>
      <c r="J14" s="791"/>
      <c r="K14" s="791"/>
      <c r="L14" s="791"/>
      <c r="M14" s="791"/>
      <c r="N14" s="791"/>
      <c r="O14" s="791"/>
      <c r="P14" s="791"/>
      <c r="Q14" s="791"/>
      <c r="R14" s="791"/>
      <c r="S14" s="791"/>
      <c r="T14" s="791"/>
      <c r="U14" s="791"/>
      <c r="V14" s="791"/>
    </row>
    <row r="15" spans="2:22" ht="20.100000000000001" customHeight="1" thickTop="1" x14ac:dyDescent="0.25">
      <c r="B15" s="30">
        <v>1</v>
      </c>
      <c r="C15" s="102"/>
      <c r="D15" s="103" t="s">
        <v>54</v>
      </c>
      <c r="E15" s="104" t="s">
        <v>55</v>
      </c>
      <c r="F15" s="690"/>
      <c r="G15" s="186"/>
      <c r="H15" s="132"/>
      <c r="I15" s="132"/>
      <c r="J15" s="228"/>
      <c r="K15" s="133"/>
      <c r="L15" s="690"/>
      <c r="M15" s="186"/>
      <c r="N15" s="132"/>
      <c r="O15" s="132"/>
      <c r="P15" s="133"/>
      <c r="Q15" s="690"/>
      <c r="R15" s="186"/>
      <c r="S15" s="132"/>
      <c r="T15" s="132"/>
      <c r="U15" s="228"/>
      <c r="V15" s="133"/>
    </row>
    <row r="16" spans="2:22" ht="20.100000000000001" customHeight="1" thickBot="1" x14ac:dyDescent="0.3">
      <c r="B16" s="35">
        <v>2</v>
      </c>
      <c r="C16" s="187"/>
      <c r="D16" s="188" t="s">
        <v>54</v>
      </c>
      <c r="E16" s="189" t="s">
        <v>55</v>
      </c>
      <c r="F16" s="690"/>
      <c r="G16" s="190"/>
      <c r="H16" s="191"/>
      <c r="I16" s="191"/>
      <c r="J16" s="229"/>
      <c r="K16" s="192"/>
      <c r="L16" s="690"/>
      <c r="M16" s="190"/>
      <c r="N16" s="191"/>
      <c r="O16" s="191"/>
      <c r="P16" s="192"/>
      <c r="Q16" s="690"/>
      <c r="R16" s="190"/>
      <c r="S16" s="191"/>
      <c r="T16" s="191"/>
      <c r="U16" s="229"/>
      <c r="V16" s="192"/>
    </row>
    <row r="17" spans="2:22" ht="30" customHeight="1" thickTop="1" thickBot="1" x14ac:dyDescent="0.3">
      <c r="B17" s="665" t="s">
        <v>847</v>
      </c>
      <c r="C17" s="791"/>
      <c r="D17" s="791"/>
      <c r="E17" s="791"/>
      <c r="F17" s="791"/>
      <c r="G17" s="791"/>
      <c r="H17" s="791"/>
      <c r="I17" s="791"/>
      <c r="J17" s="791"/>
      <c r="K17" s="791"/>
      <c r="L17" s="791"/>
      <c r="M17" s="791"/>
      <c r="N17" s="791"/>
      <c r="O17" s="791"/>
      <c r="P17" s="791"/>
      <c r="Q17" s="791"/>
      <c r="R17" s="791"/>
      <c r="S17" s="791"/>
      <c r="T17" s="791"/>
      <c r="U17" s="791"/>
      <c r="V17" s="791"/>
    </row>
    <row r="18" spans="2:22" ht="20.100000000000001" customHeight="1" thickTop="1" x14ac:dyDescent="0.25">
      <c r="B18" s="30">
        <v>1</v>
      </c>
      <c r="C18" s="102"/>
      <c r="D18" s="119" t="s">
        <v>56</v>
      </c>
      <c r="E18" s="104" t="s">
        <v>58</v>
      </c>
      <c r="F18" s="721"/>
      <c r="G18" s="186"/>
      <c r="H18" s="132"/>
      <c r="I18" s="132"/>
      <c r="J18" s="132"/>
      <c r="K18" s="230"/>
      <c r="L18" s="721"/>
      <c r="M18" s="186"/>
      <c r="N18" s="132"/>
      <c r="O18" s="132"/>
      <c r="P18" s="133"/>
      <c r="Q18" s="721"/>
      <c r="R18" s="186"/>
      <c r="S18" s="132"/>
      <c r="T18" s="132"/>
      <c r="U18" s="132"/>
      <c r="V18" s="133"/>
    </row>
    <row r="19" spans="2:22" ht="20.100000000000001" customHeight="1" x14ac:dyDescent="0.25">
      <c r="B19" s="35">
        <v>2</v>
      </c>
      <c r="C19" s="105"/>
      <c r="D19" s="106" t="s">
        <v>56</v>
      </c>
      <c r="E19" s="107" t="s">
        <v>58</v>
      </c>
      <c r="F19" s="722"/>
      <c r="G19" s="193"/>
      <c r="H19" s="194"/>
      <c r="I19" s="194"/>
      <c r="J19" s="194"/>
      <c r="K19" s="231"/>
      <c r="L19" s="722"/>
      <c r="M19" s="193"/>
      <c r="N19" s="194"/>
      <c r="O19" s="194"/>
      <c r="P19" s="195"/>
      <c r="Q19" s="722"/>
      <c r="R19" s="193"/>
      <c r="S19" s="194"/>
      <c r="T19" s="194"/>
      <c r="U19" s="194"/>
      <c r="V19" s="195"/>
    </row>
    <row r="20" spans="2:22" ht="20.100000000000001" customHeight="1" thickBot="1" x14ac:dyDescent="0.3">
      <c r="B20" s="35">
        <v>3</v>
      </c>
      <c r="C20" s="187"/>
      <c r="D20" s="188" t="s">
        <v>56</v>
      </c>
      <c r="E20" s="189" t="s">
        <v>58</v>
      </c>
      <c r="F20" s="723"/>
      <c r="G20" s="190"/>
      <c r="H20" s="191"/>
      <c r="I20" s="191"/>
      <c r="J20" s="191"/>
      <c r="K20" s="232"/>
      <c r="L20" s="723"/>
      <c r="M20" s="190"/>
      <c r="N20" s="191"/>
      <c r="O20" s="191"/>
      <c r="P20" s="192"/>
      <c r="Q20" s="723"/>
      <c r="R20" s="190"/>
      <c r="S20" s="191"/>
      <c r="T20" s="191"/>
      <c r="U20" s="191"/>
      <c r="V20" s="192"/>
    </row>
    <row r="21" spans="2:22" ht="30" customHeight="1" thickTop="1" thickBot="1" x14ac:dyDescent="0.3">
      <c r="B21" s="665" t="s">
        <v>848</v>
      </c>
      <c r="C21" s="791"/>
      <c r="D21" s="791"/>
      <c r="E21" s="791"/>
      <c r="F21" s="791"/>
      <c r="G21" s="791"/>
      <c r="H21" s="791"/>
      <c r="I21" s="791"/>
      <c r="J21" s="791"/>
      <c r="K21" s="791"/>
      <c r="L21" s="791"/>
      <c r="M21" s="791"/>
      <c r="N21" s="791"/>
      <c r="O21" s="791"/>
      <c r="P21" s="791"/>
      <c r="Q21" s="791"/>
      <c r="R21" s="791"/>
      <c r="S21" s="791"/>
      <c r="T21" s="791"/>
      <c r="U21" s="791"/>
      <c r="V21" s="791"/>
    </row>
    <row r="22" spans="2:22" ht="20.100000000000001" customHeight="1" thickTop="1" x14ac:dyDescent="0.25">
      <c r="B22" s="30">
        <v>1</v>
      </c>
      <c r="C22" s="102"/>
      <c r="D22" s="123" t="s">
        <v>61</v>
      </c>
      <c r="E22" s="124" t="s">
        <v>71</v>
      </c>
      <c r="F22" s="125"/>
      <c r="G22" s="186"/>
      <c r="H22" s="132"/>
      <c r="I22" s="132"/>
      <c r="J22" s="132"/>
      <c r="K22" s="230"/>
      <c r="L22" s="99"/>
      <c r="M22" s="233"/>
      <c r="N22" s="54"/>
      <c r="O22" s="54"/>
      <c r="P22" s="234"/>
      <c r="Q22" s="99"/>
      <c r="R22" s="233"/>
      <c r="S22" s="54"/>
      <c r="T22" s="54"/>
      <c r="U22" s="54"/>
      <c r="V22" s="234"/>
    </row>
    <row r="23" spans="2:22" ht="20.100000000000001" customHeight="1" x14ac:dyDescent="0.25">
      <c r="B23" s="35">
        <v>2</v>
      </c>
      <c r="C23" s="105"/>
      <c r="D23" s="126" t="s">
        <v>62</v>
      </c>
      <c r="E23" s="127" t="s">
        <v>72</v>
      </c>
      <c r="F23" s="125"/>
      <c r="G23" s="193"/>
      <c r="H23" s="194"/>
      <c r="I23" s="194"/>
      <c r="J23" s="194"/>
      <c r="K23" s="231"/>
      <c r="L23" s="99"/>
      <c r="M23" s="235"/>
      <c r="N23" s="152"/>
      <c r="O23" s="152"/>
      <c r="P23" s="236"/>
      <c r="Q23" s="99"/>
      <c r="R23" s="235"/>
      <c r="S23" s="152"/>
      <c r="T23" s="152"/>
      <c r="U23" s="152"/>
      <c r="V23" s="236"/>
    </row>
    <row r="24" spans="2:22" ht="20.100000000000001" customHeight="1" x14ac:dyDescent="0.25">
      <c r="B24" s="35">
        <v>3</v>
      </c>
      <c r="C24" s="105"/>
      <c r="D24" s="126" t="s">
        <v>63</v>
      </c>
      <c r="E24" s="127" t="s">
        <v>73</v>
      </c>
      <c r="F24" s="125"/>
      <c r="G24" s="193"/>
      <c r="H24" s="194"/>
      <c r="I24" s="194"/>
      <c r="J24" s="194"/>
      <c r="K24" s="231"/>
      <c r="L24" s="99"/>
      <c r="M24" s="235"/>
      <c r="N24" s="152"/>
      <c r="O24" s="152"/>
      <c r="P24" s="236"/>
      <c r="Q24" s="99"/>
      <c r="R24" s="235"/>
      <c r="S24" s="152"/>
      <c r="T24" s="152"/>
      <c r="U24" s="152"/>
      <c r="V24" s="236"/>
    </row>
    <row r="25" spans="2:22" ht="20.100000000000001" customHeight="1" x14ac:dyDescent="0.25">
      <c r="B25" s="35">
        <v>4</v>
      </c>
      <c r="C25" s="105"/>
      <c r="D25" s="126" t="s">
        <v>64</v>
      </c>
      <c r="E25" s="127" t="s">
        <v>74</v>
      </c>
      <c r="F25" s="125"/>
      <c r="G25" s="193"/>
      <c r="H25" s="194"/>
      <c r="I25" s="194"/>
      <c r="J25" s="194"/>
      <c r="K25" s="231"/>
      <c r="L25" s="99"/>
      <c r="M25" s="235"/>
      <c r="N25" s="152"/>
      <c r="O25" s="152"/>
      <c r="P25" s="236"/>
      <c r="Q25" s="99"/>
      <c r="R25" s="235"/>
      <c r="S25" s="152"/>
      <c r="T25" s="152"/>
      <c r="U25" s="152"/>
      <c r="V25" s="236"/>
    </row>
    <row r="26" spans="2:22" ht="20.100000000000001" customHeight="1" x14ac:dyDescent="0.25">
      <c r="B26" s="35">
        <v>5</v>
      </c>
      <c r="C26" s="105"/>
      <c r="D26" s="126" t="s">
        <v>65</v>
      </c>
      <c r="E26" s="107" t="s">
        <v>75</v>
      </c>
      <c r="F26" s="125"/>
      <c r="G26" s="193"/>
      <c r="H26" s="194"/>
      <c r="I26" s="194"/>
      <c r="J26" s="194"/>
      <c r="K26" s="231"/>
      <c r="L26" s="99"/>
      <c r="M26" s="235"/>
      <c r="N26" s="152"/>
      <c r="O26" s="152"/>
      <c r="P26" s="236"/>
      <c r="Q26" s="99"/>
      <c r="R26" s="235"/>
      <c r="S26" s="152"/>
      <c r="T26" s="152"/>
      <c r="U26" s="152"/>
      <c r="V26" s="236"/>
    </row>
    <row r="27" spans="2:22" ht="20.100000000000001" customHeight="1" x14ac:dyDescent="0.25">
      <c r="B27" s="35">
        <v>7</v>
      </c>
      <c r="C27" s="105"/>
      <c r="D27" s="126" t="s">
        <v>66</v>
      </c>
      <c r="E27" s="128" t="s">
        <v>76</v>
      </c>
      <c r="F27" s="125"/>
      <c r="G27" s="193"/>
      <c r="H27" s="194"/>
      <c r="I27" s="194"/>
      <c r="J27" s="194"/>
      <c r="K27" s="231"/>
      <c r="L27" s="99"/>
      <c r="M27" s="235"/>
      <c r="N27" s="152"/>
      <c r="O27" s="152"/>
      <c r="P27" s="236"/>
      <c r="Q27" s="99"/>
      <c r="R27" s="235"/>
      <c r="S27" s="152"/>
      <c r="T27" s="152"/>
      <c r="U27" s="152"/>
      <c r="V27" s="236"/>
    </row>
    <row r="28" spans="2:22" ht="20.100000000000001" customHeight="1" x14ac:dyDescent="0.25">
      <c r="B28" s="35">
        <v>8</v>
      </c>
      <c r="C28" s="105"/>
      <c r="D28" s="126" t="s">
        <v>67</v>
      </c>
      <c r="E28" s="129" t="s">
        <v>77</v>
      </c>
      <c r="F28" s="125"/>
      <c r="G28" s="193"/>
      <c r="H28" s="194"/>
      <c r="I28" s="194"/>
      <c r="J28" s="194"/>
      <c r="K28" s="231"/>
      <c r="L28" s="99"/>
      <c r="M28" s="235"/>
      <c r="N28" s="152"/>
      <c r="O28" s="152"/>
      <c r="P28" s="236"/>
      <c r="Q28" s="99"/>
      <c r="R28" s="235"/>
      <c r="S28" s="152"/>
      <c r="T28" s="152"/>
      <c r="U28" s="152"/>
      <c r="V28" s="236"/>
    </row>
    <row r="29" spans="2:22" ht="20.100000000000001" customHeight="1" x14ac:dyDescent="0.25">
      <c r="B29" s="35">
        <v>9</v>
      </c>
      <c r="C29" s="105"/>
      <c r="D29" s="126" t="s">
        <v>68</v>
      </c>
      <c r="E29" s="130" t="s">
        <v>78</v>
      </c>
      <c r="F29" s="125"/>
      <c r="G29" s="193"/>
      <c r="H29" s="194"/>
      <c r="I29" s="194"/>
      <c r="J29" s="194"/>
      <c r="K29" s="231"/>
      <c r="L29" s="99"/>
      <c r="M29" s="235"/>
      <c r="N29" s="152"/>
      <c r="O29" s="152"/>
      <c r="P29" s="236"/>
      <c r="Q29" s="99"/>
      <c r="R29" s="235"/>
      <c r="S29" s="152"/>
      <c r="T29" s="152"/>
      <c r="U29" s="152"/>
      <c r="V29" s="236"/>
    </row>
    <row r="30" spans="2:22" ht="20.100000000000001" customHeight="1" x14ac:dyDescent="0.25">
      <c r="B30" s="35">
        <v>10</v>
      </c>
      <c r="C30" s="105"/>
      <c r="D30" s="126" t="s">
        <v>70</v>
      </c>
      <c r="E30" s="127" t="s">
        <v>79</v>
      </c>
      <c r="F30" s="125"/>
      <c r="G30" s="193"/>
      <c r="H30" s="194"/>
      <c r="I30" s="194"/>
      <c r="J30" s="194"/>
      <c r="K30" s="231"/>
      <c r="L30" s="99"/>
      <c r="M30" s="235"/>
      <c r="N30" s="152"/>
      <c r="O30" s="152"/>
      <c r="P30" s="236"/>
      <c r="Q30" s="99"/>
      <c r="R30" s="235"/>
      <c r="S30" s="152"/>
      <c r="T30" s="152"/>
      <c r="U30" s="152"/>
      <c r="V30" s="236"/>
    </row>
    <row r="31" spans="2:22" ht="20.100000000000001" customHeight="1" x14ac:dyDescent="0.25">
      <c r="B31" s="35">
        <v>11</v>
      </c>
      <c r="C31" s="105"/>
      <c r="D31" s="126" t="s">
        <v>69</v>
      </c>
      <c r="E31" s="127" t="s">
        <v>80</v>
      </c>
      <c r="F31" s="125"/>
      <c r="G31" s="193"/>
      <c r="H31" s="194"/>
      <c r="I31" s="194"/>
      <c r="J31" s="194"/>
      <c r="K31" s="231"/>
      <c r="L31" s="99"/>
      <c r="M31" s="235"/>
      <c r="N31" s="152"/>
      <c r="O31" s="152"/>
      <c r="P31" s="236"/>
      <c r="Q31" s="99"/>
      <c r="R31" s="235"/>
      <c r="S31" s="152"/>
      <c r="T31" s="152"/>
      <c r="U31" s="152"/>
      <c r="V31" s="236"/>
    </row>
    <row r="32" spans="2:22" ht="20.100000000000001" customHeight="1" thickBot="1" x14ac:dyDescent="0.3">
      <c r="B32" s="35">
        <v>13</v>
      </c>
      <c r="C32" s="187"/>
      <c r="D32" s="177" t="s">
        <v>82</v>
      </c>
      <c r="E32" s="189" t="s">
        <v>872</v>
      </c>
      <c r="F32" s="125"/>
      <c r="G32" s="190"/>
      <c r="H32" s="191"/>
      <c r="I32" s="191"/>
      <c r="J32" s="191"/>
      <c r="K32" s="232"/>
      <c r="L32" s="99"/>
      <c r="M32" s="237"/>
      <c r="N32" s="238"/>
      <c r="O32" s="238"/>
      <c r="P32" s="239"/>
      <c r="Q32" s="99"/>
      <c r="R32" s="237"/>
      <c r="S32" s="238"/>
      <c r="T32" s="238"/>
      <c r="U32" s="238"/>
      <c r="V32" s="239"/>
    </row>
    <row r="33" spans="2:22" ht="30" customHeight="1" thickTop="1" thickBot="1" x14ac:dyDescent="0.3">
      <c r="B33" s="665" t="s">
        <v>849</v>
      </c>
      <c r="C33" s="791"/>
      <c r="D33" s="791"/>
      <c r="E33" s="791"/>
      <c r="F33" s="791"/>
      <c r="G33" s="791"/>
      <c r="H33" s="791"/>
      <c r="I33" s="791"/>
      <c r="J33" s="791"/>
      <c r="K33" s="791"/>
      <c r="L33" s="791"/>
      <c r="M33" s="791"/>
      <c r="N33" s="791"/>
      <c r="O33" s="791"/>
      <c r="P33" s="791"/>
      <c r="Q33" s="791"/>
      <c r="R33" s="791"/>
      <c r="S33" s="791"/>
      <c r="T33" s="791"/>
      <c r="U33" s="791"/>
      <c r="V33" s="791"/>
    </row>
    <row r="34" spans="2:22" ht="20.100000000000001" customHeight="1" thickTop="1" x14ac:dyDescent="0.25">
      <c r="B34" s="30">
        <v>1</v>
      </c>
      <c r="C34" s="102"/>
      <c r="D34" s="134" t="s">
        <v>84</v>
      </c>
      <c r="E34" s="136" t="s">
        <v>93</v>
      </c>
      <c r="F34" s="125"/>
      <c r="G34" s="186"/>
      <c r="H34" s="132"/>
      <c r="I34" s="132"/>
      <c r="J34" s="132"/>
      <c r="K34" s="240"/>
      <c r="L34" s="99"/>
      <c r="M34" s="233"/>
      <c r="N34" s="54"/>
      <c r="O34" s="54"/>
      <c r="P34" s="234"/>
      <c r="Q34" s="99"/>
      <c r="R34" s="233"/>
      <c r="S34" s="54"/>
      <c r="T34" s="54"/>
      <c r="U34" s="54"/>
      <c r="V34" s="234"/>
    </row>
    <row r="35" spans="2:22" ht="20.100000000000001" customHeight="1" x14ac:dyDescent="0.25">
      <c r="B35" s="35">
        <v>2</v>
      </c>
      <c r="C35" s="105"/>
      <c r="D35" s="137" t="s">
        <v>85</v>
      </c>
      <c r="E35" s="139" t="s">
        <v>94</v>
      </c>
      <c r="F35" s="125"/>
      <c r="G35" s="193"/>
      <c r="H35" s="194"/>
      <c r="I35" s="194"/>
      <c r="J35" s="194"/>
      <c r="K35" s="241"/>
      <c r="L35" s="99"/>
      <c r="M35" s="235"/>
      <c r="N35" s="152"/>
      <c r="O35" s="152"/>
      <c r="P35" s="236"/>
      <c r="Q35" s="99"/>
      <c r="R35" s="235"/>
      <c r="S35" s="152"/>
      <c r="T35" s="152"/>
      <c r="U35" s="152"/>
      <c r="V35" s="236"/>
    </row>
    <row r="36" spans="2:22" ht="20.100000000000001" customHeight="1" x14ac:dyDescent="0.25">
      <c r="B36" s="35">
        <v>3</v>
      </c>
      <c r="C36" s="105"/>
      <c r="D36" s="137" t="s">
        <v>86</v>
      </c>
      <c r="E36" s="139" t="s">
        <v>95</v>
      </c>
      <c r="F36" s="125"/>
      <c r="G36" s="193"/>
      <c r="H36" s="194"/>
      <c r="I36" s="194"/>
      <c r="J36" s="194"/>
      <c r="K36" s="241"/>
      <c r="L36" s="99"/>
      <c r="M36" s="235"/>
      <c r="N36" s="152"/>
      <c r="O36" s="152"/>
      <c r="P36" s="236"/>
      <c r="Q36" s="99"/>
      <c r="R36" s="235"/>
      <c r="S36" s="152"/>
      <c r="T36" s="152"/>
      <c r="U36" s="152"/>
      <c r="V36" s="236"/>
    </row>
    <row r="37" spans="2:22" ht="20.100000000000001" customHeight="1" x14ac:dyDescent="0.25">
      <c r="B37" s="35">
        <v>4</v>
      </c>
      <c r="C37" s="105"/>
      <c r="D37" s="137" t="s">
        <v>87</v>
      </c>
      <c r="E37" s="139" t="s">
        <v>96</v>
      </c>
      <c r="F37" s="125"/>
      <c r="G37" s="193"/>
      <c r="H37" s="194"/>
      <c r="I37" s="194"/>
      <c r="J37" s="194"/>
      <c r="K37" s="241"/>
      <c r="L37" s="99"/>
      <c r="M37" s="235"/>
      <c r="N37" s="152"/>
      <c r="O37" s="152"/>
      <c r="P37" s="236"/>
      <c r="Q37" s="99"/>
      <c r="R37" s="235"/>
      <c r="S37" s="152"/>
      <c r="T37" s="152"/>
      <c r="U37" s="152"/>
      <c r="V37" s="236"/>
    </row>
    <row r="38" spans="2:22" ht="20.100000000000001" customHeight="1" x14ac:dyDescent="0.25">
      <c r="B38" s="35">
        <v>5</v>
      </c>
      <c r="C38" s="105"/>
      <c r="D38" s="137" t="s">
        <v>88</v>
      </c>
      <c r="E38" s="139" t="s">
        <v>97</v>
      </c>
      <c r="F38" s="125"/>
      <c r="G38" s="193"/>
      <c r="H38" s="194"/>
      <c r="I38" s="194"/>
      <c r="J38" s="194"/>
      <c r="K38" s="241"/>
      <c r="L38" s="99"/>
      <c r="M38" s="235"/>
      <c r="N38" s="152"/>
      <c r="O38" s="152"/>
      <c r="P38" s="236"/>
      <c r="Q38" s="99"/>
      <c r="R38" s="235"/>
      <c r="S38" s="152"/>
      <c r="T38" s="152"/>
      <c r="U38" s="152"/>
      <c r="V38" s="236"/>
    </row>
    <row r="39" spans="2:22" ht="20.100000000000001" customHeight="1" x14ac:dyDescent="0.25">
      <c r="B39" s="35">
        <v>6</v>
      </c>
      <c r="C39" s="105"/>
      <c r="D39" s="137" t="s">
        <v>89</v>
      </c>
      <c r="E39" s="139" t="s">
        <v>98</v>
      </c>
      <c r="F39" s="125"/>
      <c r="G39" s="193"/>
      <c r="H39" s="194"/>
      <c r="I39" s="194"/>
      <c r="J39" s="194"/>
      <c r="K39" s="241"/>
      <c r="L39" s="99"/>
      <c r="M39" s="235"/>
      <c r="N39" s="152"/>
      <c r="O39" s="152"/>
      <c r="P39" s="236"/>
      <c r="Q39" s="99"/>
      <c r="R39" s="235"/>
      <c r="S39" s="152"/>
      <c r="T39" s="152"/>
      <c r="U39" s="152"/>
      <c r="V39" s="236"/>
    </row>
    <row r="40" spans="2:22" ht="20.100000000000001" customHeight="1" x14ac:dyDescent="0.25">
      <c r="B40" s="35">
        <v>7</v>
      </c>
      <c r="C40" s="105"/>
      <c r="D40" s="137" t="s">
        <v>89</v>
      </c>
      <c r="E40" s="139" t="s">
        <v>98</v>
      </c>
      <c r="F40" s="125"/>
      <c r="G40" s="193"/>
      <c r="H40" s="194"/>
      <c r="I40" s="194"/>
      <c r="J40" s="194"/>
      <c r="K40" s="241"/>
      <c r="L40" s="99"/>
      <c r="M40" s="235"/>
      <c r="N40" s="152"/>
      <c r="O40" s="152"/>
      <c r="P40" s="236"/>
      <c r="Q40" s="99"/>
      <c r="R40" s="235"/>
      <c r="S40" s="152"/>
      <c r="T40" s="152"/>
      <c r="U40" s="152"/>
      <c r="V40" s="236"/>
    </row>
    <row r="41" spans="2:22" ht="20.100000000000001" customHeight="1" x14ac:dyDescent="0.25">
      <c r="B41" s="35">
        <v>8</v>
      </c>
      <c r="C41" s="105"/>
      <c r="D41" s="137" t="s">
        <v>90</v>
      </c>
      <c r="E41" s="139" t="s">
        <v>99</v>
      </c>
      <c r="F41" s="125"/>
      <c r="G41" s="193"/>
      <c r="H41" s="194"/>
      <c r="I41" s="194"/>
      <c r="J41" s="194"/>
      <c r="K41" s="241"/>
      <c r="L41" s="99"/>
      <c r="M41" s="235"/>
      <c r="N41" s="152"/>
      <c r="O41" s="152"/>
      <c r="P41" s="236"/>
      <c r="Q41" s="99"/>
      <c r="R41" s="235"/>
      <c r="S41" s="152"/>
      <c r="T41" s="152"/>
      <c r="U41" s="152"/>
      <c r="V41" s="236"/>
    </row>
    <row r="42" spans="2:22" ht="20.100000000000001" customHeight="1" x14ac:dyDescent="0.25">
      <c r="B42" s="35">
        <v>9</v>
      </c>
      <c r="C42" s="105"/>
      <c r="D42" s="137" t="s">
        <v>82</v>
      </c>
      <c r="E42" s="139" t="s">
        <v>83</v>
      </c>
      <c r="F42" s="125"/>
      <c r="G42" s="193"/>
      <c r="H42" s="194"/>
      <c r="I42" s="194"/>
      <c r="J42" s="194"/>
      <c r="K42" s="241"/>
      <c r="L42" s="99"/>
      <c r="M42" s="235"/>
      <c r="N42" s="152"/>
      <c r="O42" s="152"/>
      <c r="P42" s="236"/>
      <c r="Q42" s="99"/>
      <c r="R42" s="235"/>
      <c r="S42" s="152"/>
      <c r="T42" s="152"/>
      <c r="U42" s="152"/>
      <c r="V42" s="236"/>
    </row>
    <row r="43" spans="2:22" ht="20.100000000000001" customHeight="1" thickBot="1" x14ac:dyDescent="0.3">
      <c r="B43" s="35">
        <v>10</v>
      </c>
      <c r="C43" s="187"/>
      <c r="D43" s="196" t="s">
        <v>91</v>
      </c>
      <c r="E43" s="197" t="s">
        <v>100</v>
      </c>
      <c r="F43" s="125"/>
      <c r="G43" s="190"/>
      <c r="H43" s="191"/>
      <c r="I43" s="191"/>
      <c r="J43" s="191"/>
      <c r="K43" s="242"/>
      <c r="L43" s="99"/>
      <c r="M43" s="237"/>
      <c r="N43" s="238"/>
      <c r="O43" s="238"/>
      <c r="P43" s="239"/>
      <c r="Q43" s="99"/>
      <c r="R43" s="237"/>
      <c r="S43" s="238"/>
      <c r="T43" s="238"/>
      <c r="U43" s="238"/>
      <c r="V43" s="239"/>
    </row>
    <row r="44" spans="2:22" ht="30" customHeight="1" thickTop="1" thickBot="1" x14ac:dyDescent="0.3">
      <c r="B44" s="665" t="s">
        <v>850</v>
      </c>
      <c r="C44" s="791"/>
      <c r="D44" s="791"/>
      <c r="E44" s="791"/>
      <c r="F44" s="791"/>
      <c r="G44" s="791"/>
      <c r="H44" s="791"/>
      <c r="I44" s="791"/>
      <c r="J44" s="791"/>
      <c r="K44" s="791"/>
      <c r="L44" s="791"/>
      <c r="M44" s="791"/>
      <c r="N44" s="791"/>
      <c r="O44" s="791"/>
      <c r="P44" s="791"/>
      <c r="Q44" s="791"/>
      <c r="R44" s="791"/>
      <c r="S44" s="791"/>
      <c r="T44" s="791"/>
      <c r="U44" s="791"/>
      <c r="V44" s="791"/>
    </row>
    <row r="45" spans="2:22" ht="20.100000000000001" customHeight="1" thickTop="1" thickBot="1" x14ac:dyDescent="0.3">
      <c r="B45" s="30">
        <v>1</v>
      </c>
      <c r="C45" s="102"/>
      <c r="D45" s="134" t="s">
        <v>101</v>
      </c>
      <c r="E45" s="140" t="s">
        <v>102</v>
      </c>
      <c r="F45" s="141"/>
      <c r="G45" s="243"/>
      <c r="H45" s="244"/>
      <c r="I45" s="244"/>
      <c r="J45" s="244"/>
      <c r="K45" s="240"/>
      <c r="L45" s="245"/>
      <c r="M45" s="233"/>
      <c r="N45" s="54"/>
      <c r="O45" s="54"/>
      <c r="P45" s="234"/>
      <c r="Q45" s="245"/>
      <c r="R45" s="233"/>
      <c r="S45" s="54"/>
      <c r="T45" s="54"/>
      <c r="U45" s="54"/>
      <c r="V45" s="234"/>
    </row>
    <row r="46" spans="2:22" ht="20.100000000000001" customHeight="1" thickTop="1" thickBot="1" x14ac:dyDescent="0.3">
      <c r="B46" s="35">
        <v>2</v>
      </c>
      <c r="C46" s="105"/>
      <c r="D46" s="137" t="s">
        <v>103</v>
      </c>
      <c r="E46" s="142" t="s">
        <v>104</v>
      </c>
      <c r="F46" s="143"/>
      <c r="G46" s="246"/>
      <c r="H46" s="247"/>
      <c r="I46" s="247"/>
      <c r="J46" s="247"/>
      <c r="K46" s="241"/>
      <c r="L46" s="248"/>
      <c r="M46" s="235"/>
      <c r="N46" s="152"/>
      <c r="O46" s="152"/>
      <c r="P46" s="236"/>
      <c r="Q46" s="248"/>
      <c r="R46" s="235"/>
      <c r="S46" s="152"/>
      <c r="T46" s="152"/>
      <c r="U46" s="152"/>
      <c r="V46" s="236"/>
    </row>
    <row r="47" spans="2:22" ht="20.100000000000001" customHeight="1" thickTop="1" thickBot="1" x14ac:dyDescent="0.3">
      <c r="B47" s="35">
        <v>3</v>
      </c>
      <c r="C47" s="105"/>
      <c r="D47" s="137" t="s">
        <v>105</v>
      </c>
      <c r="E47" s="142" t="s">
        <v>106</v>
      </c>
      <c r="F47" s="125"/>
      <c r="G47" s="246"/>
      <c r="H47" s="247"/>
      <c r="I47" s="247"/>
      <c r="J47" s="247"/>
      <c r="K47" s="241"/>
      <c r="L47" s="99"/>
      <c r="M47" s="235"/>
      <c r="N47" s="152"/>
      <c r="O47" s="152"/>
      <c r="P47" s="236"/>
      <c r="Q47" s="99"/>
      <c r="R47" s="235"/>
      <c r="S47" s="152"/>
      <c r="T47" s="152"/>
      <c r="U47" s="152"/>
      <c r="V47" s="236"/>
    </row>
    <row r="48" spans="2:22" ht="20.100000000000001" customHeight="1" thickTop="1" thickBot="1" x14ac:dyDescent="0.3">
      <c r="B48" s="35">
        <v>4</v>
      </c>
      <c r="C48" s="105"/>
      <c r="D48" s="137" t="s">
        <v>107</v>
      </c>
      <c r="E48" s="142" t="s">
        <v>108</v>
      </c>
      <c r="F48" s="141"/>
      <c r="G48" s="246"/>
      <c r="H48" s="247"/>
      <c r="I48" s="247"/>
      <c r="J48" s="247"/>
      <c r="K48" s="241"/>
      <c r="L48" s="245"/>
      <c r="M48" s="235"/>
      <c r="N48" s="152"/>
      <c r="O48" s="152"/>
      <c r="P48" s="236"/>
      <c r="Q48" s="245"/>
      <c r="R48" s="235"/>
      <c r="S48" s="152"/>
      <c r="T48" s="152"/>
      <c r="U48" s="152"/>
      <c r="V48" s="236"/>
    </row>
    <row r="49" spans="2:22" ht="20.100000000000001" customHeight="1" thickTop="1" thickBot="1" x14ac:dyDescent="0.3">
      <c r="B49" s="35">
        <v>5</v>
      </c>
      <c r="C49" s="105"/>
      <c r="D49" s="137" t="s">
        <v>109</v>
      </c>
      <c r="E49" s="142" t="s">
        <v>110</v>
      </c>
      <c r="F49" s="141"/>
      <c r="G49" s="246"/>
      <c r="H49" s="247"/>
      <c r="I49" s="247"/>
      <c r="J49" s="247"/>
      <c r="K49" s="241"/>
      <c r="L49" s="245"/>
      <c r="M49" s="235"/>
      <c r="N49" s="152"/>
      <c r="O49" s="152"/>
      <c r="P49" s="236"/>
      <c r="Q49" s="245"/>
      <c r="R49" s="235"/>
      <c r="S49" s="152"/>
      <c r="T49" s="152"/>
      <c r="U49" s="152"/>
      <c r="V49" s="236"/>
    </row>
    <row r="50" spans="2:22" ht="20.100000000000001" customHeight="1" thickTop="1" thickBot="1" x14ac:dyDescent="0.3">
      <c r="B50" s="35">
        <v>6</v>
      </c>
      <c r="C50" s="105"/>
      <c r="D50" s="137" t="s">
        <v>111</v>
      </c>
      <c r="E50" s="142" t="s">
        <v>112</v>
      </c>
      <c r="F50" s="141"/>
      <c r="G50" s="246"/>
      <c r="H50" s="247"/>
      <c r="I50" s="247"/>
      <c r="J50" s="247"/>
      <c r="K50" s="241"/>
      <c r="L50" s="245"/>
      <c r="M50" s="235"/>
      <c r="N50" s="152"/>
      <c r="O50" s="152"/>
      <c r="P50" s="236"/>
      <c r="Q50" s="245"/>
      <c r="R50" s="235"/>
      <c r="S50" s="152"/>
      <c r="T50" s="152"/>
      <c r="U50" s="152"/>
      <c r="V50" s="236"/>
    </row>
    <row r="51" spans="2:22" ht="20.100000000000001" customHeight="1" thickTop="1" thickBot="1" x14ac:dyDescent="0.3">
      <c r="B51" s="35">
        <v>7</v>
      </c>
      <c r="C51" s="105"/>
      <c r="D51" s="137" t="s">
        <v>113</v>
      </c>
      <c r="E51" s="142" t="s">
        <v>114</v>
      </c>
      <c r="F51" s="141"/>
      <c r="G51" s="246"/>
      <c r="H51" s="247"/>
      <c r="I51" s="247"/>
      <c r="J51" s="247"/>
      <c r="K51" s="241"/>
      <c r="L51" s="245"/>
      <c r="M51" s="235"/>
      <c r="N51" s="152"/>
      <c r="O51" s="152"/>
      <c r="P51" s="236"/>
      <c r="Q51" s="245"/>
      <c r="R51" s="235"/>
      <c r="S51" s="152"/>
      <c r="T51" s="152"/>
      <c r="U51" s="152"/>
      <c r="V51" s="236"/>
    </row>
    <row r="52" spans="2:22" ht="20.100000000000001" customHeight="1" thickTop="1" thickBot="1" x14ac:dyDescent="0.3">
      <c r="B52" s="35">
        <v>8</v>
      </c>
      <c r="C52" s="105"/>
      <c r="D52" s="137" t="s">
        <v>115</v>
      </c>
      <c r="E52" s="142" t="s">
        <v>116</v>
      </c>
      <c r="F52" s="141"/>
      <c r="G52" s="246"/>
      <c r="H52" s="247"/>
      <c r="I52" s="247"/>
      <c r="J52" s="247"/>
      <c r="K52" s="241"/>
      <c r="L52" s="245"/>
      <c r="M52" s="235"/>
      <c r="N52" s="152"/>
      <c r="O52" s="152"/>
      <c r="P52" s="236"/>
      <c r="Q52" s="245"/>
      <c r="R52" s="235"/>
      <c r="S52" s="152"/>
      <c r="T52" s="152"/>
      <c r="U52" s="152"/>
      <c r="V52" s="236"/>
    </row>
    <row r="53" spans="2:22" ht="20.100000000000001" customHeight="1" thickTop="1" thickBot="1" x14ac:dyDescent="0.3">
      <c r="B53" s="35">
        <v>9</v>
      </c>
      <c r="C53" s="105"/>
      <c r="D53" s="137" t="s">
        <v>115</v>
      </c>
      <c r="E53" s="142" t="s">
        <v>116</v>
      </c>
      <c r="F53" s="141"/>
      <c r="G53" s="246"/>
      <c r="H53" s="247"/>
      <c r="I53" s="247"/>
      <c r="J53" s="247"/>
      <c r="K53" s="241"/>
      <c r="L53" s="245"/>
      <c r="M53" s="235"/>
      <c r="N53" s="152"/>
      <c r="O53" s="152"/>
      <c r="P53" s="236"/>
      <c r="Q53" s="245"/>
      <c r="R53" s="235"/>
      <c r="S53" s="152"/>
      <c r="T53" s="152"/>
      <c r="U53" s="152"/>
      <c r="V53" s="236"/>
    </row>
    <row r="54" spans="2:22" ht="20.100000000000001" customHeight="1" thickTop="1" thickBot="1" x14ac:dyDescent="0.3">
      <c r="B54" s="35">
        <v>10</v>
      </c>
      <c r="C54" s="105"/>
      <c r="D54" s="137" t="s">
        <v>117</v>
      </c>
      <c r="E54" s="142" t="s">
        <v>118</v>
      </c>
      <c r="F54" s="141"/>
      <c r="G54" s="246"/>
      <c r="H54" s="247"/>
      <c r="I54" s="247"/>
      <c r="J54" s="247"/>
      <c r="K54" s="241"/>
      <c r="L54" s="245"/>
      <c r="M54" s="235"/>
      <c r="N54" s="152"/>
      <c r="O54" s="152"/>
      <c r="P54" s="236"/>
      <c r="Q54" s="245"/>
      <c r="R54" s="235"/>
      <c r="S54" s="152"/>
      <c r="T54" s="152"/>
      <c r="U54" s="152"/>
      <c r="V54" s="236"/>
    </row>
    <row r="55" spans="2:22" ht="20.100000000000001" customHeight="1" thickTop="1" thickBot="1" x14ac:dyDescent="0.3">
      <c r="B55" s="35">
        <v>11</v>
      </c>
      <c r="C55" s="105"/>
      <c r="D55" s="137" t="s">
        <v>119</v>
      </c>
      <c r="E55" s="142" t="s">
        <v>120</v>
      </c>
      <c r="F55" s="143"/>
      <c r="G55" s="246"/>
      <c r="H55" s="247"/>
      <c r="I55" s="247"/>
      <c r="J55" s="247"/>
      <c r="K55" s="241"/>
      <c r="L55" s="248"/>
      <c r="M55" s="235"/>
      <c r="N55" s="152"/>
      <c r="O55" s="152"/>
      <c r="P55" s="236"/>
      <c r="Q55" s="248"/>
      <c r="R55" s="235"/>
      <c r="S55" s="152"/>
      <c r="T55" s="152"/>
      <c r="U55" s="152"/>
      <c r="V55" s="236"/>
    </row>
    <row r="56" spans="2:22" ht="20.100000000000001" customHeight="1" thickTop="1" thickBot="1" x14ac:dyDescent="0.3">
      <c r="B56" s="35">
        <v>12</v>
      </c>
      <c r="C56" s="105"/>
      <c r="D56" s="137" t="s">
        <v>121</v>
      </c>
      <c r="E56" s="142" t="s">
        <v>122</v>
      </c>
      <c r="F56" s="125"/>
      <c r="G56" s="246"/>
      <c r="H56" s="247"/>
      <c r="I56" s="247"/>
      <c r="J56" s="247"/>
      <c r="K56" s="241"/>
      <c r="L56" s="99"/>
      <c r="M56" s="235"/>
      <c r="N56" s="152"/>
      <c r="O56" s="152"/>
      <c r="P56" s="236"/>
      <c r="Q56" s="99"/>
      <c r="R56" s="235"/>
      <c r="S56" s="152"/>
      <c r="T56" s="152"/>
      <c r="U56" s="152"/>
      <c r="V56" s="236"/>
    </row>
    <row r="57" spans="2:22" ht="20.100000000000001" customHeight="1" thickTop="1" thickBot="1" x14ac:dyDescent="0.3">
      <c r="B57" s="35">
        <v>13</v>
      </c>
      <c r="C57" s="105"/>
      <c r="D57" s="137" t="s">
        <v>123</v>
      </c>
      <c r="E57" s="142" t="s">
        <v>124</v>
      </c>
      <c r="F57" s="141"/>
      <c r="G57" s="246"/>
      <c r="H57" s="247"/>
      <c r="I57" s="247"/>
      <c r="J57" s="247"/>
      <c r="K57" s="241"/>
      <c r="L57" s="245"/>
      <c r="M57" s="235"/>
      <c r="N57" s="152"/>
      <c r="O57" s="152"/>
      <c r="P57" s="236"/>
      <c r="Q57" s="245"/>
      <c r="R57" s="235"/>
      <c r="S57" s="152"/>
      <c r="T57" s="152"/>
      <c r="U57" s="152"/>
      <c r="V57" s="236"/>
    </row>
    <row r="58" spans="2:22" ht="20.100000000000001" customHeight="1" thickTop="1" thickBot="1" x14ac:dyDescent="0.3">
      <c r="B58" s="35">
        <v>14</v>
      </c>
      <c r="C58" s="105"/>
      <c r="D58" s="137" t="s">
        <v>125</v>
      </c>
      <c r="E58" s="142" t="s">
        <v>126</v>
      </c>
      <c r="F58" s="141"/>
      <c r="G58" s="246"/>
      <c r="H58" s="247"/>
      <c r="I58" s="247"/>
      <c r="J58" s="247"/>
      <c r="K58" s="241"/>
      <c r="L58" s="245"/>
      <c r="M58" s="235"/>
      <c r="N58" s="152"/>
      <c r="O58" s="152"/>
      <c r="P58" s="236"/>
      <c r="Q58" s="245"/>
      <c r="R58" s="235"/>
      <c r="S58" s="152"/>
      <c r="T58" s="152"/>
      <c r="U58" s="152"/>
      <c r="V58" s="236"/>
    </row>
    <row r="59" spans="2:22" ht="20.100000000000001" customHeight="1" thickTop="1" thickBot="1" x14ac:dyDescent="0.3">
      <c r="B59" s="35">
        <v>15</v>
      </c>
      <c r="C59" s="105"/>
      <c r="D59" s="137" t="s">
        <v>127</v>
      </c>
      <c r="E59" s="142" t="s">
        <v>128</v>
      </c>
      <c r="F59" s="143"/>
      <c r="G59" s="246"/>
      <c r="H59" s="247"/>
      <c r="I59" s="247"/>
      <c r="J59" s="247"/>
      <c r="K59" s="241"/>
      <c r="L59" s="248"/>
      <c r="M59" s="235"/>
      <c r="N59" s="152"/>
      <c r="O59" s="152"/>
      <c r="P59" s="236"/>
      <c r="Q59" s="248"/>
      <c r="R59" s="235"/>
      <c r="S59" s="152"/>
      <c r="T59" s="152"/>
      <c r="U59" s="152"/>
      <c r="V59" s="236"/>
    </row>
    <row r="60" spans="2:22" ht="20.100000000000001" customHeight="1" thickTop="1" thickBot="1" x14ac:dyDescent="0.3">
      <c r="B60" s="35">
        <v>16</v>
      </c>
      <c r="C60" s="105"/>
      <c r="D60" s="137" t="s">
        <v>129</v>
      </c>
      <c r="E60" s="142" t="s">
        <v>130</v>
      </c>
      <c r="F60" s="125"/>
      <c r="G60" s="246"/>
      <c r="H60" s="247"/>
      <c r="I60" s="247"/>
      <c r="J60" s="247"/>
      <c r="K60" s="241"/>
      <c r="L60" s="99"/>
      <c r="M60" s="235"/>
      <c r="N60" s="152"/>
      <c r="O60" s="152"/>
      <c r="P60" s="236"/>
      <c r="Q60" s="99"/>
      <c r="R60" s="235"/>
      <c r="S60" s="152"/>
      <c r="T60" s="152"/>
      <c r="U60" s="152"/>
      <c r="V60" s="236"/>
    </row>
    <row r="61" spans="2:22" ht="20.100000000000001" customHeight="1" thickTop="1" thickBot="1" x14ac:dyDescent="0.3">
      <c r="B61" s="35">
        <v>17</v>
      </c>
      <c r="C61" s="105"/>
      <c r="D61" s="137" t="s">
        <v>131</v>
      </c>
      <c r="E61" s="142" t="s">
        <v>132</v>
      </c>
      <c r="F61" s="143"/>
      <c r="G61" s="246"/>
      <c r="H61" s="247"/>
      <c r="I61" s="247"/>
      <c r="J61" s="247"/>
      <c r="K61" s="241"/>
      <c r="L61" s="248"/>
      <c r="M61" s="235"/>
      <c r="N61" s="152"/>
      <c r="O61" s="152"/>
      <c r="P61" s="236"/>
      <c r="Q61" s="248"/>
      <c r="R61" s="235"/>
      <c r="S61" s="152"/>
      <c r="T61" s="152"/>
      <c r="U61" s="152"/>
      <c r="V61" s="236"/>
    </row>
    <row r="62" spans="2:22" ht="20.100000000000001" customHeight="1" thickTop="1" thickBot="1" x14ac:dyDescent="0.3">
      <c r="B62" s="35">
        <v>18</v>
      </c>
      <c r="C62" s="105"/>
      <c r="D62" s="137" t="s">
        <v>133</v>
      </c>
      <c r="E62" s="142" t="s">
        <v>134</v>
      </c>
      <c r="F62" s="125"/>
      <c r="G62" s="246"/>
      <c r="H62" s="247"/>
      <c r="I62" s="247"/>
      <c r="J62" s="247"/>
      <c r="K62" s="241"/>
      <c r="L62" s="99"/>
      <c r="M62" s="235"/>
      <c r="N62" s="152"/>
      <c r="O62" s="152"/>
      <c r="P62" s="236"/>
      <c r="Q62" s="99"/>
      <c r="R62" s="235"/>
      <c r="S62" s="152"/>
      <c r="T62" s="152"/>
      <c r="U62" s="152"/>
      <c r="V62" s="236"/>
    </row>
    <row r="63" spans="2:22" ht="20.100000000000001" customHeight="1" thickTop="1" thickBot="1" x14ac:dyDescent="0.3">
      <c r="B63" s="35">
        <v>19</v>
      </c>
      <c r="C63" s="105"/>
      <c r="D63" s="137" t="s">
        <v>133</v>
      </c>
      <c r="E63" s="142" t="s">
        <v>134</v>
      </c>
      <c r="F63" s="141"/>
      <c r="G63" s="246"/>
      <c r="H63" s="247"/>
      <c r="I63" s="247"/>
      <c r="J63" s="247"/>
      <c r="K63" s="241"/>
      <c r="L63" s="245"/>
      <c r="M63" s="235"/>
      <c r="N63" s="152"/>
      <c r="O63" s="152"/>
      <c r="P63" s="236"/>
      <c r="Q63" s="245"/>
      <c r="R63" s="235"/>
      <c r="S63" s="152"/>
      <c r="T63" s="152"/>
      <c r="U63" s="152"/>
      <c r="V63" s="236"/>
    </row>
    <row r="64" spans="2:22" ht="20.100000000000001" customHeight="1" thickTop="1" thickBot="1" x14ac:dyDescent="0.3">
      <c r="B64" s="35">
        <v>20</v>
      </c>
      <c r="C64" s="105"/>
      <c r="D64" s="137" t="s">
        <v>82</v>
      </c>
      <c r="E64" s="142" t="s">
        <v>83</v>
      </c>
      <c r="F64" s="141"/>
      <c r="G64" s="246"/>
      <c r="H64" s="247"/>
      <c r="I64" s="247"/>
      <c r="J64" s="247"/>
      <c r="K64" s="241"/>
      <c r="L64" s="245"/>
      <c r="M64" s="235"/>
      <c r="N64" s="152"/>
      <c r="O64" s="152"/>
      <c r="P64" s="236"/>
      <c r="Q64" s="245"/>
      <c r="R64" s="235"/>
      <c r="S64" s="152"/>
      <c r="T64" s="152"/>
      <c r="U64" s="152"/>
      <c r="V64" s="236"/>
    </row>
    <row r="65" spans="2:22" ht="20.100000000000001" customHeight="1" thickTop="1" thickBot="1" x14ac:dyDescent="0.3">
      <c r="B65" s="35">
        <v>21</v>
      </c>
      <c r="C65" s="105"/>
      <c r="D65" s="137" t="s">
        <v>136</v>
      </c>
      <c r="E65" s="142" t="s">
        <v>137</v>
      </c>
      <c r="F65" s="141"/>
      <c r="G65" s="246"/>
      <c r="H65" s="247"/>
      <c r="I65" s="247"/>
      <c r="J65" s="247"/>
      <c r="K65" s="241"/>
      <c r="L65" s="245"/>
      <c r="M65" s="235"/>
      <c r="N65" s="152"/>
      <c r="O65" s="152"/>
      <c r="P65" s="236"/>
      <c r="Q65" s="245"/>
      <c r="R65" s="235"/>
      <c r="S65" s="152"/>
      <c r="T65" s="152"/>
      <c r="U65" s="152"/>
      <c r="V65" s="236"/>
    </row>
    <row r="66" spans="2:22" ht="20.100000000000001" customHeight="1" thickTop="1" thickBot="1" x14ac:dyDescent="0.3">
      <c r="B66" s="35">
        <v>22</v>
      </c>
      <c r="C66" s="187"/>
      <c r="D66" s="196" t="s">
        <v>138</v>
      </c>
      <c r="E66" s="198" t="s">
        <v>139</v>
      </c>
      <c r="F66" s="141"/>
      <c r="G66" s="249"/>
      <c r="H66" s="250"/>
      <c r="I66" s="250"/>
      <c r="J66" s="250"/>
      <c r="K66" s="242"/>
      <c r="L66" s="245"/>
      <c r="M66" s="237"/>
      <c r="N66" s="238"/>
      <c r="O66" s="238"/>
      <c r="P66" s="239"/>
      <c r="Q66" s="245"/>
      <c r="R66" s="237"/>
      <c r="S66" s="238"/>
      <c r="T66" s="238"/>
      <c r="U66" s="238"/>
      <c r="V66" s="239"/>
    </row>
    <row r="67" spans="2:22" ht="30" customHeight="1" thickTop="1" thickBot="1" x14ac:dyDescent="0.3">
      <c r="B67" s="665" t="s">
        <v>851</v>
      </c>
      <c r="C67" s="791"/>
      <c r="D67" s="791"/>
      <c r="E67" s="791"/>
      <c r="F67" s="791"/>
      <c r="G67" s="791"/>
      <c r="H67" s="791"/>
      <c r="I67" s="791"/>
      <c r="J67" s="791"/>
      <c r="K67" s="791"/>
      <c r="L67" s="791"/>
      <c r="M67" s="791"/>
      <c r="N67" s="791"/>
      <c r="O67" s="791"/>
      <c r="P67" s="791"/>
      <c r="Q67" s="791"/>
      <c r="R67" s="791"/>
      <c r="S67" s="791"/>
      <c r="T67" s="791"/>
      <c r="U67" s="791"/>
      <c r="V67" s="791"/>
    </row>
    <row r="68" spans="2:22" ht="20.100000000000001" customHeight="1" thickTop="1" thickBot="1" x14ac:dyDescent="0.3">
      <c r="B68" s="30">
        <v>1</v>
      </c>
      <c r="C68" s="102"/>
      <c r="D68" s="134" t="s">
        <v>141</v>
      </c>
      <c r="E68" s="140" t="s">
        <v>142</v>
      </c>
      <c r="F68" s="143"/>
      <c r="G68" s="243"/>
      <c r="H68" s="244"/>
      <c r="I68" s="244"/>
      <c r="J68" s="244"/>
      <c r="K68" s="240"/>
      <c r="L68" s="248"/>
      <c r="M68" s="233"/>
      <c r="N68" s="54"/>
      <c r="O68" s="54"/>
      <c r="P68" s="234"/>
      <c r="Q68" s="248"/>
      <c r="R68" s="233"/>
      <c r="S68" s="54"/>
      <c r="T68" s="54"/>
      <c r="U68" s="54"/>
      <c r="V68" s="234"/>
    </row>
    <row r="69" spans="2:22" ht="20.100000000000001" customHeight="1" thickTop="1" thickBot="1" x14ac:dyDescent="0.3">
      <c r="B69" s="35">
        <v>2</v>
      </c>
      <c r="C69" s="105"/>
      <c r="D69" s="137" t="s">
        <v>143</v>
      </c>
      <c r="E69" s="142" t="s">
        <v>144</v>
      </c>
      <c r="F69" s="143"/>
      <c r="G69" s="246"/>
      <c r="H69" s="247"/>
      <c r="I69" s="247"/>
      <c r="J69" s="247"/>
      <c r="K69" s="241"/>
      <c r="L69" s="248"/>
      <c r="M69" s="235"/>
      <c r="N69" s="152"/>
      <c r="O69" s="152"/>
      <c r="P69" s="236"/>
      <c r="Q69" s="248"/>
      <c r="R69" s="235"/>
      <c r="S69" s="152"/>
      <c r="T69" s="152"/>
      <c r="U69" s="152"/>
      <c r="V69" s="236"/>
    </row>
    <row r="70" spans="2:22" ht="20.100000000000001" customHeight="1" thickTop="1" thickBot="1" x14ac:dyDescent="0.3">
      <c r="B70" s="35">
        <v>3</v>
      </c>
      <c r="C70" s="105"/>
      <c r="D70" s="137" t="s">
        <v>145</v>
      </c>
      <c r="E70" s="142" t="s">
        <v>146</v>
      </c>
      <c r="F70" s="143"/>
      <c r="G70" s="246"/>
      <c r="H70" s="247"/>
      <c r="I70" s="247"/>
      <c r="J70" s="247"/>
      <c r="K70" s="241"/>
      <c r="L70" s="248"/>
      <c r="M70" s="235"/>
      <c r="N70" s="152"/>
      <c r="O70" s="152"/>
      <c r="P70" s="236"/>
      <c r="Q70" s="248"/>
      <c r="R70" s="235"/>
      <c r="S70" s="152"/>
      <c r="T70" s="152"/>
      <c r="U70" s="152"/>
      <c r="V70" s="236"/>
    </row>
    <row r="71" spans="2:22" ht="20.100000000000001" customHeight="1" thickTop="1" thickBot="1" x14ac:dyDescent="0.3">
      <c r="B71" s="35">
        <v>4</v>
      </c>
      <c r="C71" s="105"/>
      <c r="D71" s="137" t="s">
        <v>147</v>
      </c>
      <c r="E71" s="142" t="s">
        <v>148</v>
      </c>
      <c r="F71" s="143"/>
      <c r="G71" s="246"/>
      <c r="H71" s="247"/>
      <c r="I71" s="247"/>
      <c r="J71" s="247"/>
      <c r="K71" s="241"/>
      <c r="L71" s="248"/>
      <c r="M71" s="235"/>
      <c r="N71" s="152"/>
      <c r="O71" s="152"/>
      <c r="P71" s="236"/>
      <c r="Q71" s="248"/>
      <c r="R71" s="235"/>
      <c r="S71" s="152"/>
      <c r="T71" s="152"/>
      <c r="U71" s="152"/>
      <c r="V71" s="236"/>
    </row>
    <row r="72" spans="2:22" ht="20.100000000000001" customHeight="1" thickTop="1" thickBot="1" x14ac:dyDescent="0.3">
      <c r="B72" s="35">
        <v>5</v>
      </c>
      <c r="C72" s="105"/>
      <c r="D72" s="137" t="s">
        <v>149</v>
      </c>
      <c r="E72" s="142" t="s">
        <v>150</v>
      </c>
      <c r="F72" s="143"/>
      <c r="G72" s="246"/>
      <c r="H72" s="247"/>
      <c r="I72" s="247"/>
      <c r="J72" s="247"/>
      <c r="K72" s="241"/>
      <c r="L72" s="248"/>
      <c r="M72" s="235"/>
      <c r="N72" s="152"/>
      <c r="O72" s="152"/>
      <c r="P72" s="236"/>
      <c r="Q72" s="248"/>
      <c r="R72" s="235"/>
      <c r="S72" s="152"/>
      <c r="T72" s="152"/>
      <c r="U72" s="152"/>
      <c r="V72" s="236"/>
    </row>
    <row r="73" spans="2:22" ht="20.100000000000001" customHeight="1" thickTop="1" thickBot="1" x14ac:dyDescent="0.3">
      <c r="B73" s="35">
        <v>6</v>
      </c>
      <c r="C73" s="105"/>
      <c r="D73" s="137" t="s">
        <v>151</v>
      </c>
      <c r="E73" s="142" t="s">
        <v>152</v>
      </c>
      <c r="F73" s="143"/>
      <c r="G73" s="246"/>
      <c r="H73" s="247"/>
      <c r="I73" s="247"/>
      <c r="J73" s="247"/>
      <c r="K73" s="241"/>
      <c r="L73" s="248"/>
      <c r="M73" s="235"/>
      <c r="N73" s="152"/>
      <c r="O73" s="152"/>
      <c r="P73" s="236"/>
      <c r="Q73" s="248"/>
      <c r="R73" s="235"/>
      <c r="S73" s="152"/>
      <c r="T73" s="152"/>
      <c r="U73" s="152"/>
      <c r="V73" s="236"/>
    </row>
    <row r="74" spans="2:22" ht="20.100000000000001" customHeight="1" thickTop="1" thickBot="1" x14ac:dyDescent="0.3">
      <c r="B74" s="35">
        <v>7</v>
      </c>
      <c r="C74" s="105"/>
      <c r="D74" s="137" t="s">
        <v>153</v>
      </c>
      <c r="E74" s="142" t="s">
        <v>154</v>
      </c>
      <c r="F74" s="143"/>
      <c r="G74" s="246"/>
      <c r="H74" s="247"/>
      <c r="I74" s="247"/>
      <c r="J74" s="247"/>
      <c r="K74" s="241"/>
      <c r="L74" s="248"/>
      <c r="M74" s="235"/>
      <c r="N74" s="152"/>
      <c r="O74" s="152"/>
      <c r="P74" s="236"/>
      <c r="Q74" s="248"/>
      <c r="R74" s="235"/>
      <c r="S74" s="152"/>
      <c r="T74" s="152"/>
      <c r="U74" s="152"/>
      <c r="V74" s="236"/>
    </row>
    <row r="75" spans="2:22" ht="20.100000000000001" customHeight="1" thickTop="1" thickBot="1" x14ac:dyDescent="0.3">
      <c r="B75" s="35">
        <v>8</v>
      </c>
      <c r="C75" s="105"/>
      <c r="D75" s="137" t="s">
        <v>155</v>
      </c>
      <c r="E75" s="142" t="s">
        <v>156</v>
      </c>
      <c r="F75" s="143"/>
      <c r="G75" s="246"/>
      <c r="H75" s="247"/>
      <c r="I75" s="247"/>
      <c r="J75" s="247"/>
      <c r="K75" s="241"/>
      <c r="L75" s="248"/>
      <c r="M75" s="235"/>
      <c r="N75" s="152"/>
      <c r="O75" s="152"/>
      <c r="P75" s="236"/>
      <c r="Q75" s="248"/>
      <c r="R75" s="235"/>
      <c r="S75" s="152"/>
      <c r="T75" s="152"/>
      <c r="U75" s="152"/>
      <c r="V75" s="236"/>
    </row>
    <row r="76" spans="2:22" ht="20.100000000000001" customHeight="1" thickTop="1" thickBot="1" x14ac:dyDescent="0.3">
      <c r="B76" s="35">
        <v>9</v>
      </c>
      <c r="C76" s="105"/>
      <c r="D76" s="137" t="s">
        <v>157</v>
      </c>
      <c r="E76" s="142" t="s">
        <v>158</v>
      </c>
      <c r="F76" s="143"/>
      <c r="G76" s="246"/>
      <c r="H76" s="247"/>
      <c r="I76" s="247"/>
      <c r="J76" s="247"/>
      <c r="K76" s="241"/>
      <c r="L76" s="248"/>
      <c r="M76" s="235"/>
      <c r="N76" s="152"/>
      <c r="O76" s="152"/>
      <c r="P76" s="236"/>
      <c r="Q76" s="248"/>
      <c r="R76" s="235"/>
      <c r="S76" s="152"/>
      <c r="T76" s="152"/>
      <c r="U76" s="152"/>
      <c r="V76" s="236"/>
    </row>
    <row r="77" spans="2:22" ht="20.100000000000001" customHeight="1" thickTop="1" thickBot="1" x14ac:dyDescent="0.3">
      <c r="B77" s="35">
        <v>10</v>
      </c>
      <c r="C77" s="105"/>
      <c r="D77" s="137" t="s">
        <v>159</v>
      </c>
      <c r="E77" s="142" t="s">
        <v>160</v>
      </c>
      <c r="F77" s="143"/>
      <c r="G77" s="246"/>
      <c r="H77" s="247"/>
      <c r="I77" s="247"/>
      <c r="J77" s="247"/>
      <c r="K77" s="241"/>
      <c r="L77" s="248"/>
      <c r="M77" s="235"/>
      <c r="N77" s="152"/>
      <c r="O77" s="152"/>
      <c r="P77" s="236"/>
      <c r="Q77" s="248"/>
      <c r="R77" s="235"/>
      <c r="S77" s="152"/>
      <c r="T77" s="152"/>
      <c r="U77" s="152"/>
      <c r="V77" s="236"/>
    </row>
    <row r="78" spans="2:22" ht="20.100000000000001" customHeight="1" thickTop="1" thickBot="1" x14ac:dyDescent="0.3">
      <c r="B78" s="35">
        <v>11</v>
      </c>
      <c r="C78" s="105"/>
      <c r="D78" s="137" t="s">
        <v>161</v>
      </c>
      <c r="E78" s="142" t="s">
        <v>162</v>
      </c>
      <c r="F78" s="143"/>
      <c r="G78" s="246"/>
      <c r="H78" s="247"/>
      <c r="I78" s="247"/>
      <c r="J78" s="247"/>
      <c r="K78" s="241"/>
      <c r="L78" s="248"/>
      <c r="M78" s="235"/>
      <c r="N78" s="152"/>
      <c r="O78" s="152"/>
      <c r="P78" s="236"/>
      <c r="Q78" s="248"/>
      <c r="R78" s="235"/>
      <c r="S78" s="152"/>
      <c r="T78" s="152"/>
      <c r="U78" s="152"/>
      <c r="V78" s="236"/>
    </row>
    <row r="79" spans="2:22" ht="20.100000000000001" customHeight="1" thickTop="1" thickBot="1" x14ac:dyDescent="0.3">
      <c r="B79" s="35">
        <v>12</v>
      </c>
      <c r="C79" s="105"/>
      <c r="D79" s="137" t="s">
        <v>163</v>
      </c>
      <c r="E79" s="142" t="s">
        <v>164</v>
      </c>
      <c r="F79" s="143"/>
      <c r="G79" s="246"/>
      <c r="H79" s="247"/>
      <c r="I79" s="247"/>
      <c r="J79" s="247"/>
      <c r="K79" s="241"/>
      <c r="L79" s="248"/>
      <c r="M79" s="235"/>
      <c r="N79" s="152"/>
      <c r="O79" s="152"/>
      <c r="P79" s="236"/>
      <c r="Q79" s="248"/>
      <c r="R79" s="235"/>
      <c r="S79" s="152"/>
      <c r="T79" s="152"/>
      <c r="U79" s="152"/>
      <c r="V79" s="236"/>
    </row>
    <row r="80" spans="2:22" ht="20.100000000000001" customHeight="1" thickTop="1" thickBot="1" x14ac:dyDescent="0.3">
      <c r="B80" s="35">
        <v>13</v>
      </c>
      <c r="C80" s="105"/>
      <c r="D80" s="137" t="s">
        <v>165</v>
      </c>
      <c r="E80" s="142" t="s">
        <v>166</v>
      </c>
      <c r="F80" s="143"/>
      <c r="G80" s="246"/>
      <c r="H80" s="247"/>
      <c r="I80" s="247"/>
      <c r="J80" s="247"/>
      <c r="K80" s="241"/>
      <c r="L80" s="248"/>
      <c r="M80" s="235"/>
      <c r="N80" s="152"/>
      <c r="O80" s="152"/>
      <c r="P80" s="236"/>
      <c r="Q80" s="248"/>
      <c r="R80" s="235"/>
      <c r="S80" s="152"/>
      <c r="T80" s="152"/>
      <c r="U80" s="152"/>
      <c r="V80" s="236"/>
    </row>
    <row r="81" spans="2:22" ht="20.100000000000001" customHeight="1" thickTop="1" thickBot="1" x14ac:dyDescent="0.3">
      <c r="B81" s="35">
        <v>14</v>
      </c>
      <c r="C81" s="105"/>
      <c r="D81" s="137" t="s">
        <v>167</v>
      </c>
      <c r="E81" s="142" t="s">
        <v>168</v>
      </c>
      <c r="F81" s="143"/>
      <c r="G81" s="246"/>
      <c r="H81" s="247"/>
      <c r="I81" s="247"/>
      <c r="J81" s="247"/>
      <c r="K81" s="241"/>
      <c r="L81" s="248"/>
      <c r="M81" s="235"/>
      <c r="N81" s="152"/>
      <c r="O81" s="152"/>
      <c r="P81" s="236"/>
      <c r="Q81" s="248"/>
      <c r="R81" s="235"/>
      <c r="S81" s="152"/>
      <c r="T81" s="152"/>
      <c r="U81" s="152"/>
      <c r="V81" s="236"/>
    </row>
    <row r="82" spans="2:22" ht="20.100000000000001" customHeight="1" thickTop="1" thickBot="1" x14ac:dyDescent="0.3">
      <c r="B82" s="35">
        <v>15</v>
      </c>
      <c r="C82" s="105"/>
      <c r="D82" s="137" t="s">
        <v>169</v>
      </c>
      <c r="E82" s="142" t="s">
        <v>170</v>
      </c>
      <c r="F82" s="143"/>
      <c r="G82" s="246"/>
      <c r="H82" s="247"/>
      <c r="I82" s="247"/>
      <c r="J82" s="247"/>
      <c r="K82" s="241"/>
      <c r="L82" s="248"/>
      <c r="M82" s="235"/>
      <c r="N82" s="152"/>
      <c r="O82" s="152"/>
      <c r="P82" s="236"/>
      <c r="Q82" s="248"/>
      <c r="R82" s="235"/>
      <c r="S82" s="152"/>
      <c r="T82" s="152"/>
      <c r="U82" s="152"/>
      <c r="V82" s="236"/>
    </row>
    <row r="83" spans="2:22" ht="20.100000000000001" customHeight="1" thickTop="1" thickBot="1" x14ac:dyDescent="0.3">
      <c r="B83" s="35">
        <v>16</v>
      </c>
      <c r="C83" s="105"/>
      <c r="D83" s="137" t="s">
        <v>171</v>
      </c>
      <c r="E83" s="142" t="s">
        <v>172</v>
      </c>
      <c r="F83" s="143"/>
      <c r="G83" s="246"/>
      <c r="H83" s="247"/>
      <c r="I83" s="247"/>
      <c r="J83" s="247"/>
      <c r="K83" s="241"/>
      <c r="L83" s="248"/>
      <c r="M83" s="235"/>
      <c r="N83" s="152"/>
      <c r="O83" s="152"/>
      <c r="P83" s="236"/>
      <c r="Q83" s="248"/>
      <c r="R83" s="235"/>
      <c r="S83" s="152"/>
      <c r="T83" s="152"/>
      <c r="U83" s="152"/>
      <c r="V83" s="236"/>
    </row>
    <row r="84" spans="2:22" ht="20.100000000000001" customHeight="1" thickTop="1" thickBot="1" x14ac:dyDescent="0.3">
      <c r="B84" s="35">
        <v>17</v>
      </c>
      <c r="C84" s="144"/>
      <c r="D84" s="137" t="s">
        <v>173</v>
      </c>
      <c r="E84" s="142" t="s">
        <v>174</v>
      </c>
      <c r="F84" s="143"/>
      <c r="G84" s="246"/>
      <c r="H84" s="247"/>
      <c r="I84" s="247"/>
      <c r="J84" s="247"/>
      <c r="K84" s="241"/>
      <c r="L84" s="248"/>
      <c r="M84" s="235"/>
      <c r="N84" s="152"/>
      <c r="O84" s="152"/>
      <c r="P84" s="236"/>
      <c r="Q84" s="248"/>
      <c r="R84" s="235"/>
      <c r="S84" s="152"/>
      <c r="T84" s="152"/>
      <c r="U84" s="152"/>
      <c r="V84" s="236"/>
    </row>
    <row r="85" spans="2:22" ht="20.100000000000001" customHeight="1" thickTop="1" thickBot="1" x14ac:dyDescent="0.3">
      <c r="B85" s="35">
        <v>18</v>
      </c>
      <c r="C85" s="144"/>
      <c r="D85" s="137" t="s">
        <v>175</v>
      </c>
      <c r="E85" s="142" t="s">
        <v>176</v>
      </c>
      <c r="F85" s="143"/>
      <c r="G85" s="246"/>
      <c r="H85" s="247"/>
      <c r="I85" s="247"/>
      <c r="J85" s="247"/>
      <c r="K85" s="241"/>
      <c r="L85" s="248"/>
      <c r="M85" s="235"/>
      <c r="N85" s="152"/>
      <c r="O85" s="152"/>
      <c r="P85" s="236"/>
      <c r="Q85" s="248"/>
      <c r="R85" s="235"/>
      <c r="S85" s="152"/>
      <c r="T85" s="152"/>
      <c r="U85" s="152"/>
      <c r="V85" s="236"/>
    </row>
    <row r="86" spans="2:22" ht="20.100000000000001" customHeight="1" thickTop="1" thickBot="1" x14ac:dyDescent="0.3">
      <c r="B86" s="35">
        <v>19</v>
      </c>
      <c r="C86" s="144"/>
      <c r="D86" s="137" t="s">
        <v>177</v>
      </c>
      <c r="E86" s="142" t="s">
        <v>178</v>
      </c>
      <c r="F86" s="143"/>
      <c r="G86" s="246"/>
      <c r="H86" s="247"/>
      <c r="I86" s="247"/>
      <c r="J86" s="247"/>
      <c r="K86" s="241"/>
      <c r="L86" s="248"/>
      <c r="M86" s="235"/>
      <c r="N86" s="152"/>
      <c r="O86" s="152"/>
      <c r="P86" s="236"/>
      <c r="Q86" s="248"/>
      <c r="R86" s="235"/>
      <c r="S86" s="152"/>
      <c r="T86" s="152"/>
      <c r="U86" s="152"/>
      <c r="V86" s="236"/>
    </row>
    <row r="87" spans="2:22" ht="20.100000000000001" customHeight="1" thickTop="1" thickBot="1" x14ac:dyDescent="0.3">
      <c r="B87" s="35">
        <v>20</v>
      </c>
      <c r="C87" s="105"/>
      <c r="D87" s="137" t="s">
        <v>179</v>
      </c>
      <c r="E87" s="142" t="s">
        <v>180</v>
      </c>
      <c r="F87" s="143"/>
      <c r="G87" s="246"/>
      <c r="H87" s="247"/>
      <c r="I87" s="247"/>
      <c r="J87" s="247"/>
      <c r="K87" s="241"/>
      <c r="L87" s="248"/>
      <c r="M87" s="235"/>
      <c r="N87" s="152"/>
      <c r="O87" s="152"/>
      <c r="P87" s="236"/>
      <c r="Q87" s="248"/>
      <c r="R87" s="235"/>
      <c r="S87" s="152"/>
      <c r="T87" s="152"/>
      <c r="U87" s="152"/>
      <c r="V87" s="236"/>
    </row>
    <row r="88" spans="2:22" ht="20.100000000000001" customHeight="1" thickTop="1" thickBot="1" x14ac:dyDescent="0.3">
      <c r="B88" s="35">
        <v>21</v>
      </c>
      <c r="C88" s="187"/>
      <c r="D88" s="196" t="s">
        <v>181</v>
      </c>
      <c r="E88" s="198" t="s">
        <v>182</v>
      </c>
      <c r="F88" s="143"/>
      <c r="G88" s="249"/>
      <c r="H88" s="250"/>
      <c r="I88" s="250"/>
      <c r="J88" s="250"/>
      <c r="K88" s="242"/>
      <c r="L88" s="248"/>
      <c r="M88" s="237"/>
      <c r="N88" s="238"/>
      <c r="O88" s="238"/>
      <c r="P88" s="239"/>
      <c r="Q88" s="248"/>
      <c r="R88" s="237"/>
      <c r="S88" s="238"/>
      <c r="T88" s="238"/>
      <c r="U88" s="238"/>
      <c r="V88" s="239"/>
    </row>
    <row r="89" spans="2:22" ht="30" customHeight="1" thickTop="1" thickBot="1" x14ac:dyDescent="0.3">
      <c r="B89" s="665" t="s">
        <v>852</v>
      </c>
      <c r="C89" s="791"/>
      <c r="D89" s="791"/>
      <c r="E89" s="791"/>
      <c r="F89" s="791"/>
      <c r="G89" s="791"/>
      <c r="H89" s="791"/>
      <c r="I89" s="791"/>
      <c r="J89" s="791"/>
      <c r="K89" s="791"/>
      <c r="L89" s="791"/>
      <c r="M89" s="791"/>
      <c r="N89" s="791"/>
      <c r="O89" s="791"/>
      <c r="P89" s="791"/>
      <c r="Q89" s="791"/>
      <c r="R89" s="791"/>
      <c r="S89" s="791"/>
      <c r="T89" s="791"/>
      <c r="U89" s="791"/>
      <c r="V89" s="791"/>
    </row>
    <row r="90" spans="2:22" ht="20.100000000000001" customHeight="1" thickTop="1" thickBot="1" x14ac:dyDescent="0.3">
      <c r="B90" s="30">
        <v>1</v>
      </c>
      <c r="C90" s="102"/>
      <c r="D90" s="134" t="s">
        <v>184</v>
      </c>
      <c r="E90" s="140" t="s">
        <v>185</v>
      </c>
      <c r="F90" s="143"/>
      <c r="G90" s="243"/>
      <c r="H90" s="244"/>
      <c r="I90" s="244"/>
      <c r="J90" s="244"/>
      <c r="K90" s="240"/>
      <c r="L90" s="248"/>
      <c r="M90" s="233"/>
      <c r="N90" s="54"/>
      <c r="O90" s="54"/>
      <c r="P90" s="234"/>
      <c r="Q90" s="248"/>
      <c r="R90" s="233"/>
      <c r="S90" s="54"/>
      <c r="T90" s="54"/>
      <c r="U90" s="54"/>
      <c r="V90" s="234"/>
    </row>
    <row r="91" spans="2:22" ht="20.100000000000001" customHeight="1" thickTop="1" thickBot="1" x14ac:dyDescent="0.3">
      <c r="B91" s="35">
        <v>2</v>
      </c>
      <c r="C91" s="105"/>
      <c r="D91" s="137" t="s">
        <v>186</v>
      </c>
      <c r="E91" s="142" t="s">
        <v>187</v>
      </c>
      <c r="F91" s="143"/>
      <c r="G91" s="246"/>
      <c r="H91" s="247"/>
      <c r="I91" s="247"/>
      <c r="J91" s="247"/>
      <c r="K91" s="241"/>
      <c r="L91" s="248"/>
      <c r="M91" s="235"/>
      <c r="N91" s="152"/>
      <c r="O91" s="152"/>
      <c r="P91" s="236"/>
      <c r="Q91" s="248"/>
      <c r="R91" s="235"/>
      <c r="S91" s="152"/>
      <c r="T91" s="152"/>
      <c r="U91" s="152"/>
      <c r="V91" s="236"/>
    </row>
    <row r="92" spans="2:22" ht="20.100000000000001" customHeight="1" thickTop="1" thickBot="1" x14ac:dyDescent="0.3">
      <c r="B92" s="35">
        <v>3</v>
      </c>
      <c r="C92" s="105"/>
      <c r="D92" s="137" t="s">
        <v>188</v>
      </c>
      <c r="E92" s="142" t="s">
        <v>189</v>
      </c>
      <c r="F92" s="143"/>
      <c r="G92" s="246"/>
      <c r="H92" s="247"/>
      <c r="I92" s="247"/>
      <c r="J92" s="247"/>
      <c r="K92" s="241"/>
      <c r="L92" s="248"/>
      <c r="M92" s="235"/>
      <c r="N92" s="152"/>
      <c r="O92" s="152"/>
      <c r="P92" s="236"/>
      <c r="Q92" s="248"/>
      <c r="R92" s="235"/>
      <c r="S92" s="152"/>
      <c r="T92" s="152"/>
      <c r="U92" s="152"/>
      <c r="V92" s="236"/>
    </row>
    <row r="93" spans="2:22" ht="20.100000000000001" customHeight="1" thickTop="1" thickBot="1" x14ac:dyDescent="0.3">
      <c r="B93" s="35">
        <v>4</v>
      </c>
      <c r="C93" s="105"/>
      <c r="D93" s="137" t="s">
        <v>190</v>
      </c>
      <c r="E93" s="142" t="s">
        <v>191</v>
      </c>
      <c r="F93" s="143"/>
      <c r="G93" s="246"/>
      <c r="H93" s="247"/>
      <c r="I93" s="247"/>
      <c r="J93" s="247"/>
      <c r="K93" s="241"/>
      <c r="L93" s="248"/>
      <c r="M93" s="235"/>
      <c r="N93" s="152"/>
      <c r="O93" s="152"/>
      <c r="P93" s="236"/>
      <c r="Q93" s="248"/>
      <c r="R93" s="235"/>
      <c r="S93" s="152"/>
      <c r="T93" s="152"/>
      <c r="U93" s="152"/>
      <c r="V93" s="236"/>
    </row>
    <row r="94" spans="2:22" ht="20.100000000000001" customHeight="1" thickTop="1" thickBot="1" x14ac:dyDescent="0.3">
      <c r="B94" s="35">
        <v>5</v>
      </c>
      <c r="C94" s="105"/>
      <c r="D94" s="137" t="s">
        <v>192</v>
      </c>
      <c r="E94" s="142" t="s">
        <v>193</v>
      </c>
      <c r="F94" s="143"/>
      <c r="G94" s="246"/>
      <c r="H94" s="247"/>
      <c r="I94" s="247"/>
      <c r="J94" s="247"/>
      <c r="K94" s="241"/>
      <c r="L94" s="248"/>
      <c r="M94" s="235"/>
      <c r="N94" s="152"/>
      <c r="O94" s="152"/>
      <c r="P94" s="236"/>
      <c r="Q94" s="248"/>
      <c r="R94" s="235"/>
      <c r="S94" s="152"/>
      <c r="T94" s="152"/>
      <c r="U94" s="152"/>
      <c r="V94" s="236"/>
    </row>
    <row r="95" spans="2:22" ht="20.100000000000001" customHeight="1" thickTop="1" thickBot="1" x14ac:dyDescent="0.3">
      <c r="B95" s="35">
        <v>6</v>
      </c>
      <c r="C95" s="105"/>
      <c r="D95" s="137" t="s">
        <v>194</v>
      </c>
      <c r="E95" s="142" t="s">
        <v>195</v>
      </c>
      <c r="F95" s="143"/>
      <c r="G95" s="246"/>
      <c r="H95" s="247"/>
      <c r="I95" s="247"/>
      <c r="J95" s="247"/>
      <c r="K95" s="241"/>
      <c r="L95" s="248"/>
      <c r="M95" s="235"/>
      <c r="N95" s="152"/>
      <c r="O95" s="152"/>
      <c r="P95" s="236"/>
      <c r="Q95" s="248"/>
      <c r="R95" s="235"/>
      <c r="S95" s="152"/>
      <c r="T95" s="152"/>
      <c r="U95" s="152"/>
      <c r="V95" s="236"/>
    </row>
    <row r="96" spans="2:22" ht="20.100000000000001" customHeight="1" thickTop="1" thickBot="1" x14ac:dyDescent="0.3">
      <c r="B96" s="35">
        <v>7</v>
      </c>
      <c r="C96" s="105"/>
      <c r="D96" s="137" t="s">
        <v>196</v>
      </c>
      <c r="E96" s="142" t="s">
        <v>197</v>
      </c>
      <c r="F96" s="143"/>
      <c r="G96" s="246"/>
      <c r="H96" s="247"/>
      <c r="I96" s="247"/>
      <c r="J96" s="247"/>
      <c r="K96" s="241"/>
      <c r="L96" s="248"/>
      <c r="M96" s="235"/>
      <c r="N96" s="152"/>
      <c r="O96" s="152"/>
      <c r="P96" s="236"/>
      <c r="Q96" s="248"/>
      <c r="R96" s="235"/>
      <c r="S96" s="152"/>
      <c r="T96" s="152"/>
      <c r="U96" s="152"/>
      <c r="V96" s="236"/>
    </row>
    <row r="97" spans="2:22" ht="20.100000000000001" customHeight="1" thickTop="1" thickBot="1" x14ac:dyDescent="0.3">
      <c r="B97" s="35">
        <v>8</v>
      </c>
      <c r="C97" s="105"/>
      <c r="D97" s="137" t="s">
        <v>198</v>
      </c>
      <c r="E97" s="142" t="s">
        <v>199</v>
      </c>
      <c r="F97" s="143"/>
      <c r="G97" s="246"/>
      <c r="H97" s="247"/>
      <c r="I97" s="247"/>
      <c r="J97" s="247"/>
      <c r="K97" s="241"/>
      <c r="L97" s="248"/>
      <c r="M97" s="235"/>
      <c r="N97" s="152"/>
      <c r="O97" s="152"/>
      <c r="P97" s="236"/>
      <c r="Q97" s="248"/>
      <c r="R97" s="235"/>
      <c r="S97" s="152"/>
      <c r="T97" s="152"/>
      <c r="U97" s="152"/>
      <c r="V97" s="236"/>
    </row>
    <row r="98" spans="2:22" ht="20.100000000000001" customHeight="1" thickTop="1" thickBot="1" x14ac:dyDescent="0.3">
      <c r="B98" s="35">
        <v>9</v>
      </c>
      <c r="C98" s="105"/>
      <c r="D98" s="137" t="s">
        <v>198</v>
      </c>
      <c r="E98" s="142" t="s">
        <v>199</v>
      </c>
      <c r="F98" s="143"/>
      <c r="G98" s="246"/>
      <c r="H98" s="247"/>
      <c r="I98" s="247"/>
      <c r="J98" s="247"/>
      <c r="K98" s="241"/>
      <c r="L98" s="248"/>
      <c r="M98" s="235"/>
      <c r="N98" s="152"/>
      <c r="O98" s="152"/>
      <c r="P98" s="236"/>
      <c r="Q98" s="248"/>
      <c r="R98" s="235"/>
      <c r="S98" s="152"/>
      <c r="T98" s="152"/>
      <c r="U98" s="152"/>
      <c r="V98" s="236"/>
    </row>
    <row r="99" spans="2:22" ht="20.100000000000001" customHeight="1" thickTop="1" thickBot="1" x14ac:dyDescent="0.3">
      <c r="B99" s="35">
        <v>10</v>
      </c>
      <c r="C99" s="105"/>
      <c r="D99" s="137" t="s">
        <v>200</v>
      </c>
      <c r="E99" s="142" t="s">
        <v>201</v>
      </c>
      <c r="F99" s="143"/>
      <c r="G99" s="246"/>
      <c r="H99" s="247"/>
      <c r="I99" s="247"/>
      <c r="J99" s="247"/>
      <c r="K99" s="241"/>
      <c r="L99" s="248"/>
      <c r="M99" s="235"/>
      <c r="N99" s="152"/>
      <c r="O99" s="152"/>
      <c r="P99" s="236"/>
      <c r="Q99" s="248"/>
      <c r="R99" s="235"/>
      <c r="S99" s="152"/>
      <c r="T99" s="152"/>
      <c r="U99" s="152"/>
      <c r="V99" s="236"/>
    </row>
    <row r="100" spans="2:22" ht="20.100000000000001" customHeight="1" thickTop="1" thickBot="1" x14ac:dyDescent="0.3">
      <c r="B100" s="35">
        <v>11</v>
      </c>
      <c r="C100" s="105"/>
      <c r="D100" s="137" t="s">
        <v>202</v>
      </c>
      <c r="E100" s="142" t="s">
        <v>398</v>
      </c>
      <c r="F100" s="143"/>
      <c r="G100" s="246"/>
      <c r="H100" s="247"/>
      <c r="I100" s="247"/>
      <c r="J100" s="247"/>
      <c r="K100" s="241"/>
      <c r="L100" s="248"/>
      <c r="M100" s="235"/>
      <c r="N100" s="152"/>
      <c r="O100" s="152"/>
      <c r="P100" s="236"/>
      <c r="Q100" s="248"/>
      <c r="R100" s="235"/>
      <c r="S100" s="152"/>
      <c r="T100" s="152"/>
      <c r="U100" s="152"/>
      <c r="V100" s="236"/>
    </row>
    <row r="101" spans="2:22" ht="20.100000000000001" customHeight="1" thickTop="1" thickBot="1" x14ac:dyDescent="0.3">
      <c r="B101" s="35">
        <v>12</v>
      </c>
      <c r="C101" s="105"/>
      <c r="D101" s="137" t="s">
        <v>202</v>
      </c>
      <c r="E101" s="142" t="s">
        <v>398</v>
      </c>
      <c r="F101" s="143"/>
      <c r="G101" s="246"/>
      <c r="H101" s="247"/>
      <c r="I101" s="247"/>
      <c r="J101" s="247"/>
      <c r="K101" s="241"/>
      <c r="L101" s="248"/>
      <c r="M101" s="235"/>
      <c r="N101" s="152"/>
      <c r="O101" s="152"/>
      <c r="P101" s="236"/>
      <c r="Q101" s="248"/>
      <c r="R101" s="235"/>
      <c r="S101" s="152"/>
      <c r="T101" s="152"/>
      <c r="U101" s="152"/>
      <c r="V101" s="236"/>
    </row>
    <row r="102" spans="2:22" ht="20.100000000000001" customHeight="1" thickTop="1" thickBot="1" x14ac:dyDescent="0.3">
      <c r="B102" s="35">
        <v>13</v>
      </c>
      <c r="C102" s="105"/>
      <c r="D102" s="137" t="s">
        <v>204</v>
      </c>
      <c r="E102" s="142" t="s">
        <v>205</v>
      </c>
      <c r="F102" s="143"/>
      <c r="G102" s="246"/>
      <c r="H102" s="247"/>
      <c r="I102" s="247"/>
      <c r="J102" s="247"/>
      <c r="K102" s="241"/>
      <c r="L102" s="248"/>
      <c r="M102" s="235"/>
      <c r="N102" s="152"/>
      <c r="O102" s="152"/>
      <c r="P102" s="236"/>
      <c r="Q102" s="248"/>
      <c r="R102" s="235"/>
      <c r="S102" s="152"/>
      <c r="T102" s="152"/>
      <c r="U102" s="152"/>
      <c r="V102" s="236"/>
    </row>
    <row r="103" spans="2:22" ht="20.100000000000001" customHeight="1" thickTop="1" thickBot="1" x14ac:dyDescent="0.3">
      <c r="B103" s="35">
        <v>14</v>
      </c>
      <c r="C103" s="105"/>
      <c r="D103" s="137" t="s">
        <v>206</v>
      </c>
      <c r="E103" s="142" t="s">
        <v>207</v>
      </c>
      <c r="F103" s="143"/>
      <c r="G103" s="246"/>
      <c r="H103" s="247"/>
      <c r="I103" s="247"/>
      <c r="J103" s="247"/>
      <c r="K103" s="241"/>
      <c r="L103" s="248"/>
      <c r="M103" s="235"/>
      <c r="N103" s="152"/>
      <c r="O103" s="152"/>
      <c r="P103" s="236"/>
      <c r="Q103" s="248"/>
      <c r="R103" s="235"/>
      <c r="S103" s="152"/>
      <c r="T103" s="152"/>
      <c r="U103" s="152"/>
      <c r="V103" s="236"/>
    </row>
    <row r="104" spans="2:22" ht="20.100000000000001" customHeight="1" thickTop="1" thickBot="1" x14ac:dyDescent="0.3">
      <c r="B104" s="35">
        <v>15</v>
      </c>
      <c r="C104" s="105"/>
      <c r="D104" s="137" t="s">
        <v>206</v>
      </c>
      <c r="E104" s="142" t="s">
        <v>207</v>
      </c>
      <c r="F104" s="143"/>
      <c r="G104" s="246"/>
      <c r="H104" s="247"/>
      <c r="I104" s="247"/>
      <c r="J104" s="247"/>
      <c r="K104" s="241"/>
      <c r="L104" s="248"/>
      <c r="M104" s="235"/>
      <c r="N104" s="152"/>
      <c r="O104" s="152"/>
      <c r="P104" s="236"/>
      <c r="Q104" s="248"/>
      <c r="R104" s="235"/>
      <c r="S104" s="152"/>
      <c r="T104" s="152"/>
      <c r="U104" s="152"/>
      <c r="V104" s="236"/>
    </row>
    <row r="105" spans="2:22" ht="20.100000000000001" customHeight="1" thickTop="1" thickBot="1" x14ac:dyDescent="0.3">
      <c r="B105" s="35">
        <v>16</v>
      </c>
      <c r="C105" s="105"/>
      <c r="D105" s="137" t="s">
        <v>208</v>
      </c>
      <c r="E105" s="142" t="s">
        <v>209</v>
      </c>
      <c r="F105" s="143"/>
      <c r="G105" s="246"/>
      <c r="H105" s="247"/>
      <c r="I105" s="247"/>
      <c r="J105" s="247"/>
      <c r="K105" s="241"/>
      <c r="L105" s="248"/>
      <c r="M105" s="235"/>
      <c r="N105" s="152"/>
      <c r="O105" s="152"/>
      <c r="P105" s="236"/>
      <c r="Q105" s="248"/>
      <c r="R105" s="235"/>
      <c r="S105" s="152"/>
      <c r="T105" s="152"/>
      <c r="U105" s="152"/>
      <c r="V105" s="236"/>
    </row>
    <row r="106" spans="2:22" ht="20.100000000000001" customHeight="1" thickTop="1" thickBot="1" x14ac:dyDescent="0.3">
      <c r="B106" s="35">
        <v>17</v>
      </c>
      <c r="C106" s="105"/>
      <c r="D106" s="137" t="s">
        <v>208</v>
      </c>
      <c r="E106" s="142" t="s">
        <v>209</v>
      </c>
      <c r="F106" s="143"/>
      <c r="G106" s="246"/>
      <c r="H106" s="247"/>
      <c r="I106" s="247"/>
      <c r="J106" s="247"/>
      <c r="K106" s="241"/>
      <c r="L106" s="248"/>
      <c r="M106" s="235"/>
      <c r="N106" s="152"/>
      <c r="O106" s="152"/>
      <c r="P106" s="236"/>
      <c r="Q106" s="248"/>
      <c r="R106" s="235"/>
      <c r="S106" s="152"/>
      <c r="T106" s="152"/>
      <c r="U106" s="152"/>
      <c r="V106" s="236"/>
    </row>
    <row r="107" spans="2:22" ht="20.100000000000001" customHeight="1" thickTop="1" thickBot="1" x14ac:dyDescent="0.3">
      <c r="B107" s="35">
        <v>18</v>
      </c>
      <c r="C107" s="105"/>
      <c r="D107" s="137" t="s">
        <v>210</v>
      </c>
      <c r="E107" s="142" t="s">
        <v>211</v>
      </c>
      <c r="F107" s="143"/>
      <c r="G107" s="246"/>
      <c r="H107" s="247"/>
      <c r="I107" s="247"/>
      <c r="J107" s="247"/>
      <c r="K107" s="241"/>
      <c r="L107" s="248"/>
      <c r="M107" s="235"/>
      <c r="N107" s="152"/>
      <c r="O107" s="152"/>
      <c r="P107" s="236"/>
      <c r="Q107" s="248"/>
      <c r="R107" s="235"/>
      <c r="S107" s="152"/>
      <c r="T107" s="152"/>
      <c r="U107" s="152"/>
      <c r="V107" s="236"/>
    </row>
    <row r="108" spans="2:22" ht="20.100000000000001" customHeight="1" thickTop="1" thickBot="1" x14ac:dyDescent="0.3">
      <c r="B108" s="35">
        <v>19</v>
      </c>
      <c r="C108" s="105"/>
      <c r="D108" s="137" t="s">
        <v>212</v>
      </c>
      <c r="E108" s="142" t="s">
        <v>213</v>
      </c>
      <c r="F108" s="143"/>
      <c r="G108" s="246"/>
      <c r="H108" s="247"/>
      <c r="I108" s="247"/>
      <c r="J108" s="247"/>
      <c r="K108" s="241"/>
      <c r="L108" s="248"/>
      <c r="M108" s="235"/>
      <c r="N108" s="152"/>
      <c r="O108" s="152"/>
      <c r="P108" s="236"/>
      <c r="Q108" s="248"/>
      <c r="R108" s="235"/>
      <c r="S108" s="152"/>
      <c r="T108" s="152"/>
      <c r="U108" s="152"/>
      <c r="V108" s="236"/>
    </row>
    <row r="109" spans="2:22" ht="20.100000000000001" customHeight="1" thickTop="1" thickBot="1" x14ac:dyDescent="0.3">
      <c r="B109" s="35">
        <v>20</v>
      </c>
      <c r="C109" s="105"/>
      <c r="D109" s="137" t="s">
        <v>214</v>
      </c>
      <c r="E109" s="142" t="s">
        <v>215</v>
      </c>
      <c r="F109" s="143"/>
      <c r="G109" s="246"/>
      <c r="H109" s="247"/>
      <c r="I109" s="247"/>
      <c r="J109" s="247"/>
      <c r="K109" s="241"/>
      <c r="L109" s="248"/>
      <c r="M109" s="235"/>
      <c r="N109" s="152"/>
      <c r="O109" s="152"/>
      <c r="P109" s="236"/>
      <c r="Q109" s="248"/>
      <c r="R109" s="235"/>
      <c r="S109" s="152"/>
      <c r="T109" s="152"/>
      <c r="U109" s="152"/>
      <c r="V109" s="236"/>
    </row>
    <row r="110" spans="2:22" ht="20.100000000000001" customHeight="1" thickTop="1" thickBot="1" x14ac:dyDescent="0.3">
      <c r="B110" s="35">
        <v>21</v>
      </c>
      <c r="C110" s="105"/>
      <c r="D110" s="137" t="s">
        <v>216</v>
      </c>
      <c r="E110" s="142" t="s">
        <v>217</v>
      </c>
      <c r="F110" s="143"/>
      <c r="G110" s="246"/>
      <c r="H110" s="247"/>
      <c r="I110" s="247"/>
      <c r="J110" s="247"/>
      <c r="K110" s="241"/>
      <c r="L110" s="248"/>
      <c r="M110" s="235"/>
      <c r="N110" s="152"/>
      <c r="O110" s="152"/>
      <c r="P110" s="236"/>
      <c r="Q110" s="248"/>
      <c r="R110" s="235"/>
      <c r="S110" s="152"/>
      <c r="T110" s="152"/>
      <c r="U110" s="152"/>
      <c r="V110" s="236"/>
    </row>
    <row r="111" spans="2:22" ht="20.100000000000001" customHeight="1" thickTop="1" thickBot="1" x14ac:dyDescent="0.3">
      <c r="B111" s="35">
        <v>22</v>
      </c>
      <c r="C111" s="105"/>
      <c r="D111" s="137" t="s">
        <v>218</v>
      </c>
      <c r="E111" s="142" t="s">
        <v>219</v>
      </c>
      <c r="F111" s="143"/>
      <c r="G111" s="246"/>
      <c r="H111" s="247"/>
      <c r="I111" s="247"/>
      <c r="J111" s="247"/>
      <c r="K111" s="241"/>
      <c r="L111" s="248"/>
      <c r="M111" s="235"/>
      <c r="N111" s="152"/>
      <c r="O111" s="152"/>
      <c r="P111" s="236"/>
      <c r="Q111" s="248"/>
      <c r="R111" s="235"/>
      <c r="S111" s="152"/>
      <c r="T111" s="152"/>
      <c r="U111" s="152"/>
      <c r="V111" s="236"/>
    </row>
    <row r="112" spans="2:22" ht="20.100000000000001" customHeight="1" thickTop="1" thickBot="1" x14ac:dyDescent="0.3">
      <c r="B112" s="35">
        <v>23</v>
      </c>
      <c r="C112" s="105"/>
      <c r="D112" s="137" t="s">
        <v>218</v>
      </c>
      <c r="E112" s="142" t="s">
        <v>219</v>
      </c>
      <c r="F112" s="143"/>
      <c r="G112" s="246"/>
      <c r="H112" s="247"/>
      <c r="I112" s="247"/>
      <c r="J112" s="247"/>
      <c r="K112" s="241"/>
      <c r="L112" s="248"/>
      <c r="M112" s="235"/>
      <c r="N112" s="152"/>
      <c r="O112" s="152"/>
      <c r="P112" s="236"/>
      <c r="Q112" s="248"/>
      <c r="R112" s="235"/>
      <c r="S112" s="152"/>
      <c r="T112" s="152"/>
      <c r="U112" s="152"/>
      <c r="V112" s="236"/>
    </row>
    <row r="113" spans="2:22" ht="20.100000000000001" customHeight="1" thickTop="1" thickBot="1" x14ac:dyDescent="0.3">
      <c r="B113" s="35">
        <v>24</v>
      </c>
      <c r="C113" s="105"/>
      <c r="D113" s="137" t="s">
        <v>220</v>
      </c>
      <c r="E113" s="142" t="s">
        <v>221</v>
      </c>
      <c r="F113" s="143"/>
      <c r="G113" s="246"/>
      <c r="H113" s="247"/>
      <c r="I113" s="247"/>
      <c r="J113" s="247"/>
      <c r="K113" s="241"/>
      <c r="L113" s="248"/>
      <c r="M113" s="235"/>
      <c r="N113" s="152"/>
      <c r="O113" s="152"/>
      <c r="P113" s="236"/>
      <c r="Q113" s="248"/>
      <c r="R113" s="235"/>
      <c r="S113" s="152"/>
      <c r="T113" s="152"/>
      <c r="U113" s="152"/>
      <c r="V113" s="236"/>
    </row>
    <row r="114" spans="2:22" ht="20.100000000000001" customHeight="1" thickTop="1" thickBot="1" x14ac:dyDescent="0.3">
      <c r="B114" s="35">
        <v>25</v>
      </c>
      <c r="C114" s="105"/>
      <c r="D114" s="137" t="s">
        <v>222</v>
      </c>
      <c r="E114" s="142" t="s">
        <v>223</v>
      </c>
      <c r="F114" s="143"/>
      <c r="G114" s="246"/>
      <c r="H114" s="247"/>
      <c r="I114" s="247"/>
      <c r="J114" s="247"/>
      <c r="K114" s="241"/>
      <c r="L114" s="248"/>
      <c r="M114" s="235"/>
      <c r="N114" s="152"/>
      <c r="O114" s="152"/>
      <c r="P114" s="236"/>
      <c r="Q114" s="248"/>
      <c r="R114" s="235"/>
      <c r="S114" s="152"/>
      <c r="T114" s="152"/>
      <c r="U114" s="152"/>
      <c r="V114" s="236"/>
    </row>
    <row r="115" spans="2:22" ht="20.100000000000001" customHeight="1" thickTop="1" thickBot="1" x14ac:dyDescent="0.3">
      <c r="B115" s="35">
        <v>26</v>
      </c>
      <c r="C115" s="105"/>
      <c r="D115" s="137" t="s">
        <v>224</v>
      </c>
      <c r="E115" s="142" t="s">
        <v>225</v>
      </c>
      <c r="F115" s="143"/>
      <c r="G115" s="246"/>
      <c r="H115" s="247"/>
      <c r="I115" s="247"/>
      <c r="J115" s="247"/>
      <c r="K115" s="241"/>
      <c r="L115" s="248"/>
      <c r="M115" s="235"/>
      <c r="N115" s="152"/>
      <c r="O115" s="152"/>
      <c r="P115" s="236"/>
      <c r="Q115" s="248"/>
      <c r="R115" s="235"/>
      <c r="S115" s="152"/>
      <c r="T115" s="152"/>
      <c r="U115" s="152"/>
      <c r="V115" s="236"/>
    </row>
    <row r="116" spans="2:22" ht="20.100000000000001" customHeight="1" thickTop="1" thickBot="1" x14ac:dyDescent="0.3">
      <c r="B116" s="35">
        <v>27</v>
      </c>
      <c r="C116" s="105"/>
      <c r="D116" s="137" t="s">
        <v>226</v>
      </c>
      <c r="E116" s="142" t="s">
        <v>227</v>
      </c>
      <c r="F116" s="143"/>
      <c r="G116" s="246"/>
      <c r="H116" s="247"/>
      <c r="I116" s="247"/>
      <c r="J116" s="247"/>
      <c r="K116" s="241"/>
      <c r="L116" s="248"/>
      <c r="M116" s="235"/>
      <c r="N116" s="152"/>
      <c r="O116" s="152"/>
      <c r="P116" s="236"/>
      <c r="Q116" s="248"/>
      <c r="R116" s="235"/>
      <c r="S116" s="152"/>
      <c r="T116" s="152"/>
      <c r="U116" s="152"/>
      <c r="V116" s="236"/>
    </row>
    <row r="117" spans="2:22" ht="20.100000000000001" customHeight="1" thickTop="1" thickBot="1" x14ac:dyDescent="0.3">
      <c r="B117" s="35">
        <v>28</v>
      </c>
      <c r="C117" s="105"/>
      <c r="D117" s="137" t="s">
        <v>228</v>
      </c>
      <c r="E117" s="142" t="s">
        <v>203</v>
      </c>
      <c r="F117" s="143"/>
      <c r="G117" s="246"/>
      <c r="H117" s="247"/>
      <c r="I117" s="247"/>
      <c r="J117" s="247"/>
      <c r="K117" s="241"/>
      <c r="L117" s="248"/>
      <c r="M117" s="235"/>
      <c r="N117" s="152"/>
      <c r="O117" s="152"/>
      <c r="P117" s="236"/>
      <c r="Q117" s="248"/>
      <c r="R117" s="235"/>
      <c r="S117" s="152"/>
      <c r="T117" s="152"/>
      <c r="U117" s="152"/>
      <c r="V117" s="236"/>
    </row>
    <row r="118" spans="2:22" ht="20.100000000000001" customHeight="1" thickTop="1" thickBot="1" x14ac:dyDescent="0.3">
      <c r="B118" s="35">
        <v>29</v>
      </c>
      <c r="C118" s="105"/>
      <c r="D118" s="137" t="s">
        <v>229</v>
      </c>
      <c r="E118" s="142" t="s">
        <v>230</v>
      </c>
      <c r="F118" s="143"/>
      <c r="G118" s="246"/>
      <c r="H118" s="247"/>
      <c r="I118" s="247"/>
      <c r="J118" s="247"/>
      <c r="K118" s="241"/>
      <c r="L118" s="248"/>
      <c r="M118" s="235"/>
      <c r="N118" s="152"/>
      <c r="O118" s="152"/>
      <c r="P118" s="236"/>
      <c r="Q118" s="248"/>
      <c r="R118" s="235"/>
      <c r="S118" s="152"/>
      <c r="T118" s="152"/>
      <c r="U118" s="152"/>
      <c r="V118" s="236"/>
    </row>
    <row r="119" spans="2:22" ht="20.100000000000001" customHeight="1" thickTop="1" thickBot="1" x14ac:dyDescent="0.3">
      <c r="B119" s="35">
        <v>30</v>
      </c>
      <c r="C119" s="105"/>
      <c r="D119" s="137" t="s">
        <v>231</v>
      </c>
      <c r="E119" s="142" t="s">
        <v>232</v>
      </c>
      <c r="F119" s="143"/>
      <c r="G119" s="246"/>
      <c r="H119" s="247"/>
      <c r="I119" s="247"/>
      <c r="J119" s="247"/>
      <c r="K119" s="241"/>
      <c r="L119" s="248"/>
      <c r="M119" s="235"/>
      <c r="N119" s="152"/>
      <c r="O119" s="152"/>
      <c r="P119" s="236"/>
      <c r="Q119" s="248"/>
      <c r="R119" s="235"/>
      <c r="S119" s="152"/>
      <c r="T119" s="152"/>
      <c r="U119" s="152"/>
      <c r="V119" s="236"/>
    </row>
    <row r="120" spans="2:22" ht="20.100000000000001" customHeight="1" thickTop="1" thickBot="1" x14ac:dyDescent="0.3">
      <c r="B120" s="35">
        <v>31</v>
      </c>
      <c r="C120" s="105"/>
      <c r="D120" s="137" t="s">
        <v>233</v>
      </c>
      <c r="E120" s="142" t="s">
        <v>234</v>
      </c>
      <c r="F120" s="143"/>
      <c r="G120" s="246"/>
      <c r="H120" s="247"/>
      <c r="I120" s="247"/>
      <c r="J120" s="247"/>
      <c r="K120" s="241"/>
      <c r="L120" s="248"/>
      <c r="M120" s="235"/>
      <c r="N120" s="152"/>
      <c r="O120" s="152"/>
      <c r="P120" s="236"/>
      <c r="Q120" s="248"/>
      <c r="R120" s="235"/>
      <c r="S120" s="152"/>
      <c r="T120" s="152"/>
      <c r="U120" s="152"/>
      <c r="V120" s="236"/>
    </row>
    <row r="121" spans="2:22" ht="20.100000000000001" customHeight="1" thickTop="1" thickBot="1" x14ac:dyDescent="0.3">
      <c r="B121" s="35">
        <v>32</v>
      </c>
      <c r="C121" s="105"/>
      <c r="D121" s="137" t="s">
        <v>235</v>
      </c>
      <c r="E121" s="142" t="s">
        <v>236</v>
      </c>
      <c r="F121" s="143"/>
      <c r="G121" s="246"/>
      <c r="H121" s="247"/>
      <c r="I121" s="247"/>
      <c r="J121" s="247"/>
      <c r="K121" s="241"/>
      <c r="L121" s="248"/>
      <c r="M121" s="235"/>
      <c r="N121" s="152"/>
      <c r="O121" s="152"/>
      <c r="P121" s="236"/>
      <c r="Q121" s="248"/>
      <c r="R121" s="235"/>
      <c r="S121" s="152"/>
      <c r="T121" s="152"/>
      <c r="U121" s="152"/>
      <c r="V121" s="236"/>
    </row>
    <row r="122" spans="2:22" ht="20.100000000000001" customHeight="1" thickTop="1" thickBot="1" x14ac:dyDescent="0.3">
      <c r="B122" s="35">
        <v>33</v>
      </c>
      <c r="C122" s="187"/>
      <c r="D122" s="196" t="s">
        <v>237</v>
      </c>
      <c r="E122" s="198" t="s">
        <v>238</v>
      </c>
      <c r="F122" s="143"/>
      <c r="G122" s="249"/>
      <c r="H122" s="250"/>
      <c r="I122" s="250"/>
      <c r="J122" s="250"/>
      <c r="K122" s="242"/>
      <c r="L122" s="248"/>
      <c r="M122" s="237"/>
      <c r="N122" s="238"/>
      <c r="O122" s="238"/>
      <c r="P122" s="239"/>
      <c r="Q122" s="248"/>
      <c r="R122" s="237"/>
      <c r="S122" s="238"/>
      <c r="T122" s="238"/>
      <c r="U122" s="238"/>
      <c r="V122" s="239"/>
    </row>
    <row r="123" spans="2:22" ht="30" customHeight="1" thickTop="1" thickBot="1" x14ac:dyDescent="0.3">
      <c r="B123" s="665" t="s">
        <v>853</v>
      </c>
      <c r="C123" s="791"/>
      <c r="D123" s="791"/>
      <c r="E123" s="791"/>
      <c r="F123" s="791"/>
      <c r="G123" s="791"/>
      <c r="H123" s="791"/>
      <c r="I123" s="791"/>
      <c r="J123" s="791"/>
      <c r="K123" s="791"/>
      <c r="L123" s="791"/>
      <c r="M123" s="791"/>
      <c r="N123" s="791"/>
      <c r="O123" s="791"/>
      <c r="P123" s="791"/>
      <c r="Q123" s="791"/>
      <c r="R123" s="791"/>
      <c r="S123" s="791"/>
      <c r="T123" s="791"/>
      <c r="U123" s="791"/>
      <c r="V123" s="791"/>
    </row>
    <row r="124" spans="2:22" ht="20.100000000000001" customHeight="1" thickTop="1" x14ac:dyDescent="0.25">
      <c r="B124" s="30">
        <v>1</v>
      </c>
      <c r="C124" s="102"/>
      <c r="D124" s="145" t="s">
        <v>240</v>
      </c>
      <c r="E124" s="147" t="s">
        <v>241</v>
      </c>
      <c r="F124" s="125"/>
      <c r="G124" s="243"/>
      <c r="H124" s="244"/>
      <c r="I124" s="244"/>
      <c r="J124" s="244"/>
      <c r="K124" s="240"/>
      <c r="L124" s="99"/>
      <c r="M124" s="233"/>
      <c r="N124" s="54"/>
      <c r="O124" s="54"/>
      <c r="P124" s="234"/>
      <c r="Q124" s="99"/>
      <c r="R124" s="233"/>
      <c r="S124" s="54"/>
      <c r="T124" s="54"/>
      <c r="U124" s="54"/>
      <c r="V124" s="234"/>
    </row>
    <row r="125" spans="2:22" ht="20.100000000000001" customHeight="1" x14ac:dyDescent="0.25">
      <c r="B125" s="35">
        <v>2</v>
      </c>
      <c r="C125" s="105"/>
      <c r="D125" s="148" t="s">
        <v>242</v>
      </c>
      <c r="E125" s="150" t="s">
        <v>243</v>
      </c>
      <c r="F125" s="125"/>
      <c r="G125" s="246"/>
      <c r="H125" s="247"/>
      <c r="I125" s="247"/>
      <c r="J125" s="247"/>
      <c r="K125" s="241"/>
      <c r="L125" s="99"/>
      <c r="M125" s="235"/>
      <c r="N125" s="152"/>
      <c r="O125" s="152"/>
      <c r="P125" s="236"/>
      <c r="Q125" s="99"/>
      <c r="R125" s="235"/>
      <c r="S125" s="152"/>
      <c r="T125" s="152"/>
      <c r="U125" s="152"/>
      <c r="V125" s="236"/>
    </row>
    <row r="126" spans="2:22" ht="20.100000000000001" customHeight="1" x14ac:dyDescent="0.25">
      <c r="B126" s="35">
        <v>3</v>
      </c>
      <c r="C126" s="105"/>
      <c r="D126" s="148" t="s">
        <v>244</v>
      </c>
      <c r="E126" s="150" t="s">
        <v>245</v>
      </c>
      <c r="F126" s="125"/>
      <c r="G126" s="246"/>
      <c r="H126" s="247"/>
      <c r="I126" s="247"/>
      <c r="J126" s="247"/>
      <c r="K126" s="241"/>
      <c r="L126" s="99"/>
      <c r="M126" s="235"/>
      <c r="N126" s="152"/>
      <c r="O126" s="152"/>
      <c r="P126" s="236"/>
      <c r="Q126" s="99"/>
      <c r="R126" s="235"/>
      <c r="S126" s="152"/>
      <c r="T126" s="152"/>
      <c r="U126" s="152"/>
      <c r="V126" s="236"/>
    </row>
    <row r="127" spans="2:22" ht="20.100000000000001" customHeight="1" x14ac:dyDescent="0.25">
      <c r="B127" s="35">
        <v>4</v>
      </c>
      <c r="C127" s="105"/>
      <c r="D127" s="148" t="s">
        <v>246</v>
      </c>
      <c r="E127" s="150" t="s">
        <v>247</v>
      </c>
      <c r="F127" s="125"/>
      <c r="G127" s="246"/>
      <c r="H127" s="247"/>
      <c r="I127" s="247"/>
      <c r="J127" s="247"/>
      <c r="K127" s="241"/>
      <c r="L127" s="99"/>
      <c r="M127" s="235"/>
      <c r="N127" s="152"/>
      <c r="O127" s="152"/>
      <c r="P127" s="236"/>
      <c r="Q127" s="99"/>
      <c r="R127" s="235"/>
      <c r="S127" s="152"/>
      <c r="T127" s="152"/>
      <c r="U127" s="152"/>
      <c r="V127" s="236"/>
    </row>
    <row r="128" spans="2:22" ht="20.100000000000001" customHeight="1" x14ac:dyDescent="0.25">
      <c r="B128" s="35">
        <v>5</v>
      </c>
      <c r="C128" s="105"/>
      <c r="D128" s="148" t="s">
        <v>248</v>
      </c>
      <c r="E128" s="150" t="s">
        <v>249</v>
      </c>
      <c r="F128" s="125"/>
      <c r="G128" s="246"/>
      <c r="H128" s="247"/>
      <c r="I128" s="247"/>
      <c r="J128" s="247"/>
      <c r="K128" s="241"/>
      <c r="L128" s="99"/>
      <c r="M128" s="235"/>
      <c r="N128" s="152"/>
      <c r="O128" s="152"/>
      <c r="P128" s="236"/>
      <c r="Q128" s="99"/>
      <c r="R128" s="235"/>
      <c r="S128" s="152"/>
      <c r="T128" s="152"/>
      <c r="U128" s="152"/>
      <c r="V128" s="236"/>
    </row>
    <row r="129" spans="2:22" ht="20.100000000000001" customHeight="1" x14ac:dyDescent="0.25">
      <c r="B129" s="35">
        <v>6</v>
      </c>
      <c r="C129" s="105"/>
      <c r="D129" s="148" t="s">
        <v>250</v>
      </c>
      <c r="E129" s="150" t="s">
        <v>251</v>
      </c>
      <c r="F129" s="125"/>
      <c r="G129" s="246"/>
      <c r="H129" s="247"/>
      <c r="I129" s="247"/>
      <c r="J129" s="247"/>
      <c r="K129" s="241"/>
      <c r="L129" s="99"/>
      <c r="M129" s="235"/>
      <c r="N129" s="152"/>
      <c r="O129" s="152"/>
      <c r="P129" s="236"/>
      <c r="Q129" s="99"/>
      <c r="R129" s="235"/>
      <c r="S129" s="152"/>
      <c r="T129" s="152"/>
      <c r="U129" s="152"/>
      <c r="V129" s="236"/>
    </row>
    <row r="130" spans="2:22" ht="20.100000000000001" customHeight="1" x14ac:dyDescent="0.25">
      <c r="B130" s="35">
        <v>7</v>
      </c>
      <c r="C130" s="105"/>
      <c r="D130" s="148" t="s">
        <v>252</v>
      </c>
      <c r="E130" s="150" t="s">
        <v>253</v>
      </c>
      <c r="F130" s="125"/>
      <c r="G130" s="246"/>
      <c r="H130" s="247"/>
      <c r="I130" s="247"/>
      <c r="J130" s="247"/>
      <c r="K130" s="241"/>
      <c r="L130" s="99"/>
      <c r="M130" s="235"/>
      <c r="N130" s="152"/>
      <c r="O130" s="152"/>
      <c r="P130" s="236"/>
      <c r="Q130" s="99"/>
      <c r="R130" s="235"/>
      <c r="S130" s="152"/>
      <c r="T130" s="152"/>
      <c r="U130" s="152"/>
      <c r="V130" s="236"/>
    </row>
    <row r="131" spans="2:22" ht="20.100000000000001" customHeight="1" x14ac:dyDescent="0.25">
      <c r="B131" s="35">
        <v>8</v>
      </c>
      <c r="C131" s="105"/>
      <c r="D131" s="148" t="s">
        <v>254</v>
      </c>
      <c r="E131" s="150" t="s">
        <v>255</v>
      </c>
      <c r="F131" s="125"/>
      <c r="G131" s="246"/>
      <c r="H131" s="247"/>
      <c r="I131" s="247"/>
      <c r="J131" s="247"/>
      <c r="K131" s="241"/>
      <c r="L131" s="99"/>
      <c r="M131" s="235"/>
      <c r="N131" s="152"/>
      <c r="O131" s="152"/>
      <c r="P131" s="236"/>
      <c r="Q131" s="99"/>
      <c r="R131" s="235"/>
      <c r="S131" s="152"/>
      <c r="T131" s="152"/>
      <c r="U131" s="152"/>
      <c r="V131" s="236"/>
    </row>
    <row r="132" spans="2:22" ht="20.100000000000001" customHeight="1" x14ac:dyDescent="0.25">
      <c r="B132" s="35">
        <v>9</v>
      </c>
      <c r="C132" s="105"/>
      <c r="D132" s="148" t="s">
        <v>256</v>
      </c>
      <c r="E132" s="150" t="s">
        <v>257</v>
      </c>
      <c r="F132" s="125"/>
      <c r="G132" s="246"/>
      <c r="H132" s="247"/>
      <c r="I132" s="247"/>
      <c r="J132" s="247"/>
      <c r="K132" s="241"/>
      <c r="L132" s="99"/>
      <c r="M132" s="235"/>
      <c r="N132" s="152"/>
      <c r="O132" s="152"/>
      <c r="P132" s="236"/>
      <c r="Q132" s="99"/>
      <c r="R132" s="235"/>
      <c r="S132" s="152"/>
      <c r="T132" s="152"/>
      <c r="U132" s="152"/>
      <c r="V132" s="236"/>
    </row>
    <row r="133" spans="2:22" ht="20.100000000000001" customHeight="1" x14ac:dyDescent="0.25">
      <c r="B133" s="35">
        <v>10</v>
      </c>
      <c r="C133" s="105"/>
      <c r="D133" s="148" t="s">
        <v>258</v>
      </c>
      <c r="E133" s="150" t="s">
        <v>260</v>
      </c>
      <c r="F133" s="125"/>
      <c r="G133" s="246"/>
      <c r="H133" s="247"/>
      <c r="I133" s="247"/>
      <c r="J133" s="247"/>
      <c r="K133" s="241"/>
      <c r="L133" s="99"/>
      <c r="M133" s="235"/>
      <c r="N133" s="152"/>
      <c r="O133" s="152"/>
      <c r="P133" s="236"/>
      <c r="Q133" s="99"/>
      <c r="R133" s="235"/>
      <c r="S133" s="152"/>
      <c r="T133" s="152"/>
      <c r="U133" s="152"/>
      <c r="V133" s="236"/>
    </row>
    <row r="134" spans="2:22" ht="20.100000000000001" customHeight="1" x14ac:dyDescent="0.25">
      <c r="B134" s="35">
        <v>11</v>
      </c>
      <c r="C134" s="105"/>
      <c r="D134" s="148" t="s">
        <v>261</v>
      </c>
      <c r="E134" s="150" t="s">
        <v>262</v>
      </c>
      <c r="F134" s="125"/>
      <c r="G134" s="246"/>
      <c r="H134" s="247"/>
      <c r="I134" s="247"/>
      <c r="J134" s="247"/>
      <c r="K134" s="241"/>
      <c r="L134" s="99"/>
      <c r="M134" s="235"/>
      <c r="N134" s="152"/>
      <c r="O134" s="152"/>
      <c r="P134" s="236"/>
      <c r="Q134" s="99"/>
      <c r="R134" s="235"/>
      <c r="S134" s="152"/>
      <c r="T134" s="152"/>
      <c r="U134" s="152"/>
      <c r="V134" s="236"/>
    </row>
    <row r="135" spans="2:22" ht="20.100000000000001" customHeight="1" x14ac:dyDescent="0.25">
      <c r="B135" s="35">
        <v>12</v>
      </c>
      <c r="C135" s="105"/>
      <c r="D135" s="148" t="s">
        <v>263</v>
      </c>
      <c r="E135" s="150" t="s">
        <v>264</v>
      </c>
      <c r="F135" s="125"/>
      <c r="G135" s="246"/>
      <c r="H135" s="247"/>
      <c r="I135" s="247"/>
      <c r="J135" s="247"/>
      <c r="K135" s="241"/>
      <c r="L135" s="99"/>
      <c r="M135" s="235"/>
      <c r="N135" s="152"/>
      <c r="O135" s="152"/>
      <c r="P135" s="236"/>
      <c r="Q135" s="99"/>
      <c r="R135" s="235"/>
      <c r="S135" s="152"/>
      <c r="T135" s="152"/>
      <c r="U135" s="152"/>
      <c r="V135" s="236"/>
    </row>
    <row r="136" spans="2:22" ht="20.100000000000001" customHeight="1" x14ac:dyDescent="0.25">
      <c r="B136" s="35">
        <v>13</v>
      </c>
      <c r="C136" s="105"/>
      <c r="D136" s="148" t="s">
        <v>265</v>
      </c>
      <c r="E136" s="150" t="s">
        <v>266</v>
      </c>
      <c r="F136" s="125"/>
      <c r="G136" s="246"/>
      <c r="H136" s="247"/>
      <c r="I136" s="247"/>
      <c r="J136" s="247"/>
      <c r="K136" s="241"/>
      <c r="L136" s="99"/>
      <c r="M136" s="235"/>
      <c r="N136" s="152"/>
      <c r="O136" s="152"/>
      <c r="P136" s="236"/>
      <c r="Q136" s="99"/>
      <c r="R136" s="235"/>
      <c r="S136" s="152"/>
      <c r="T136" s="152"/>
      <c r="U136" s="152"/>
      <c r="V136" s="236"/>
    </row>
    <row r="137" spans="2:22" ht="20.100000000000001" customHeight="1" x14ac:dyDescent="0.25">
      <c r="B137" s="35">
        <v>14</v>
      </c>
      <c r="C137" s="105"/>
      <c r="D137" s="148" t="s">
        <v>267</v>
      </c>
      <c r="E137" s="150" t="s">
        <v>268</v>
      </c>
      <c r="F137" s="125"/>
      <c r="G137" s="246"/>
      <c r="H137" s="247"/>
      <c r="I137" s="247"/>
      <c r="J137" s="247"/>
      <c r="K137" s="241"/>
      <c r="L137" s="99"/>
      <c r="M137" s="235"/>
      <c r="N137" s="152"/>
      <c r="O137" s="152"/>
      <c r="P137" s="236"/>
      <c r="Q137" s="99"/>
      <c r="R137" s="235"/>
      <c r="S137" s="152"/>
      <c r="T137" s="152"/>
      <c r="U137" s="152"/>
      <c r="V137" s="236"/>
    </row>
    <row r="138" spans="2:22" ht="20.100000000000001" customHeight="1" x14ac:dyDescent="0.25">
      <c r="B138" s="35">
        <v>15</v>
      </c>
      <c r="C138" s="105"/>
      <c r="D138" s="148" t="s">
        <v>269</v>
      </c>
      <c r="E138" s="150" t="s">
        <v>270</v>
      </c>
      <c r="F138" s="125"/>
      <c r="G138" s="246"/>
      <c r="H138" s="247"/>
      <c r="I138" s="247"/>
      <c r="J138" s="247"/>
      <c r="K138" s="241"/>
      <c r="L138" s="99"/>
      <c r="M138" s="235"/>
      <c r="N138" s="152"/>
      <c r="O138" s="152"/>
      <c r="P138" s="236"/>
      <c r="Q138" s="99"/>
      <c r="R138" s="235"/>
      <c r="S138" s="152"/>
      <c r="T138" s="152"/>
      <c r="U138" s="152"/>
      <c r="V138" s="236"/>
    </row>
    <row r="139" spans="2:22" ht="20.100000000000001" customHeight="1" x14ac:dyDescent="0.25">
      <c r="B139" s="35">
        <v>16</v>
      </c>
      <c r="C139" s="105"/>
      <c r="D139" s="148" t="s">
        <v>271</v>
      </c>
      <c r="E139" s="150" t="s">
        <v>272</v>
      </c>
      <c r="F139" s="125"/>
      <c r="G139" s="246"/>
      <c r="H139" s="247"/>
      <c r="I139" s="247"/>
      <c r="J139" s="247"/>
      <c r="K139" s="241"/>
      <c r="L139" s="99"/>
      <c r="M139" s="235"/>
      <c r="N139" s="152"/>
      <c r="O139" s="152"/>
      <c r="P139" s="236"/>
      <c r="Q139" s="99"/>
      <c r="R139" s="235"/>
      <c r="S139" s="152"/>
      <c r="T139" s="152"/>
      <c r="U139" s="152"/>
      <c r="V139" s="236"/>
    </row>
    <row r="140" spans="2:22" ht="20.100000000000001" customHeight="1" x14ac:dyDescent="0.25">
      <c r="B140" s="35">
        <v>17</v>
      </c>
      <c r="C140" s="105"/>
      <c r="D140" s="148" t="s">
        <v>273</v>
      </c>
      <c r="E140" s="150" t="s">
        <v>274</v>
      </c>
      <c r="F140" s="125"/>
      <c r="G140" s="246"/>
      <c r="H140" s="247"/>
      <c r="I140" s="247"/>
      <c r="J140" s="247"/>
      <c r="K140" s="241"/>
      <c r="L140" s="99"/>
      <c r="M140" s="235"/>
      <c r="N140" s="152"/>
      <c r="O140" s="152"/>
      <c r="P140" s="236"/>
      <c r="Q140" s="99"/>
      <c r="R140" s="235"/>
      <c r="S140" s="152"/>
      <c r="T140" s="152"/>
      <c r="U140" s="152"/>
      <c r="V140" s="236"/>
    </row>
    <row r="141" spans="2:22" ht="20.100000000000001" customHeight="1" x14ac:dyDescent="0.25">
      <c r="B141" s="35">
        <v>18</v>
      </c>
      <c r="C141" s="105"/>
      <c r="D141" s="148" t="s">
        <v>275</v>
      </c>
      <c r="E141" s="150" t="s">
        <v>276</v>
      </c>
      <c r="F141" s="125"/>
      <c r="G141" s="246"/>
      <c r="H141" s="247"/>
      <c r="I141" s="247"/>
      <c r="J141" s="247"/>
      <c r="K141" s="241"/>
      <c r="L141" s="99"/>
      <c r="M141" s="235"/>
      <c r="N141" s="152"/>
      <c r="O141" s="152"/>
      <c r="P141" s="236"/>
      <c r="Q141" s="99"/>
      <c r="R141" s="235"/>
      <c r="S141" s="152"/>
      <c r="T141" s="152"/>
      <c r="U141" s="152"/>
      <c r="V141" s="236"/>
    </row>
    <row r="142" spans="2:22" ht="20.100000000000001" customHeight="1" x14ac:dyDescent="0.25">
      <c r="B142" s="35">
        <v>19</v>
      </c>
      <c r="C142" s="105"/>
      <c r="D142" s="148" t="s">
        <v>277</v>
      </c>
      <c r="E142" s="150" t="s">
        <v>278</v>
      </c>
      <c r="F142" s="125"/>
      <c r="G142" s="246"/>
      <c r="H142" s="247"/>
      <c r="I142" s="247"/>
      <c r="J142" s="247"/>
      <c r="K142" s="241"/>
      <c r="L142" s="99"/>
      <c r="M142" s="235"/>
      <c r="N142" s="152"/>
      <c r="O142" s="152"/>
      <c r="P142" s="236"/>
      <c r="Q142" s="99"/>
      <c r="R142" s="235"/>
      <c r="S142" s="152"/>
      <c r="T142" s="152"/>
      <c r="U142" s="152"/>
      <c r="V142" s="236"/>
    </row>
    <row r="143" spans="2:22" ht="20.100000000000001" customHeight="1" x14ac:dyDescent="0.25">
      <c r="B143" s="35">
        <v>20</v>
      </c>
      <c r="C143" s="105"/>
      <c r="D143" s="148" t="s">
        <v>279</v>
      </c>
      <c r="E143" s="150" t="s">
        <v>280</v>
      </c>
      <c r="F143" s="125"/>
      <c r="G143" s="246"/>
      <c r="H143" s="247"/>
      <c r="I143" s="247"/>
      <c r="J143" s="247"/>
      <c r="K143" s="241"/>
      <c r="L143" s="99"/>
      <c r="M143" s="235"/>
      <c r="N143" s="152"/>
      <c r="O143" s="152"/>
      <c r="P143" s="236"/>
      <c r="Q143" s="99"/>
      <c r="R143" s="235"/>
      <c r="S143" s="152"/>
      <c r="T143" s="152"/>
      <c r="U143" s="152"/>
      <c r="V143" s="236"/>
    </row>
    <row r="144" spans="2:22" ht="20.100000000000001" customHeight="1" x14ac:dyDescent="0.25">
      <c r="B144" s="35">
        <v>21</v>
      </c>
      <c r="C144" s="105"/>
      <c r="D144" s="148" t="s">
        <v>281</v>
      </c>
      <c r="E144" s="150" t="s">
        <v>282</v>
      </c>
      <c r="F144" s="125"/>
      <c r="G144" s="246"/>
      <c r="H144" s="247"/>
      <c r="I144" s="247"/>
      <c r="J144" s="247"/>
      <c r="K144" s="241"/>
      <c r="L144" s="99"/>
      <c r="M144" s="235"/>
      <c r="N144" s="152"/>
      <c r="O144" s="152"/>
      <c r="P144" s="236"/>
      <c r="Q144" s="99"/>
      <c r="R144" s="235"/>
      <c r="S144" s="152"/>
      <c r="T144" s="152"/>
      <c r="U144" s="152"/>
      <c r="V144" s="236"/>
    </row>
    <row r="145" spans="2:22" ht="20.100000000000001" customHeight="1" x14ac:dyDescent="0.25">
      <c r="B145" s="35">
        <v>22</v>
      </c>
      <c r="C145" s="105"/>
      <c r="D145" s="148" t="s">
        <v>283</v>
      </c>
      <c r="E145" s="150" t="s">
        <v>284</v>
      </c>
      <c r="F145" s="125"/>
      <c r="G145" s="246"/>
      <c r="H145" s="247"/>
      <c r="I145" s="247"/>
      <c r="J145" s="247"/>
      <c r="K145" s="241"/>
      <c r="L145" s="99"/>
      <c r="M145" s="235"/>
      <c r="N145" s="152"/>
      <c r="O145" s="152"/>
      <c r="P145" s="236"/>
      <c r="Q145" s="99"/>
      <c r="R145" s="235"/>
      <c r="S145" s="152"/>
      <c r="T145" s="152"/>
      <c r="U145" s="152"/>
      <c r="V145" s="236"/>
    </row>
    <row r="146" spans="2:22" ht="20.100000000000001" customHeight="1" x14ac:dyDescent="0.25">
      <c r="B146" s="35">
        <v>23</v>
      </c>
      <c r="C146" s="105"/>
      <c r="D146" s="148" t="s">
        <v>285</v>
      </c>
      <c r="E146" s="150" t="s">
        <v>286</v>
      </c>
      <c r="F146" s="125"/>
      <c r="G146" s="246"/>
      <c r="H146" s="247"/>
      <c r="I146" s="247"/>
      <c r="J146" s="247"/>
      <c r="K146" s="241"/>
      <c r="L146" s="99"/>
      <c r="M146" s="235"/>
      <c r="N146" s="152"/>
      <c r="O146" s="152"/>
      <c r="P146" s="236"/>
      <c r="Q146" s="99"/>
      <c r="R146" s="235"/>
      <c r="S146" s="152"/>
      <c r="T146" s="152"/>
      <c r="U146" s="152"/>
      <c r="V146" s="236"/>
    </row>
    <row r="147" spans="2:22" ht="20.100000000000001" customHeight="1" x14ac:dyDescent="0.25">
      <c r="B147" s="35">
        <v>24</v>
      </c>
      <c r="C147" s="105"/>
      <c r="D147" s="148" t="s">
        <v>287</v>
      </c>
      <c r="E147" s="150" t="s">
        <v>288</v>
      </c>
      <c r="F147" s="125"/>
      <c r="G147" s="246"/>
      <c r="H147" s="247"/>
      <c r="I147" s="247"/>
      <c r="J147" s="247"/>
      <c r="K147" s="241"/>
      <c r="L147" s="99"/>
      <c r="M147" s="235"/>
      <c r="N147" s="152"/>
      <c r="O147" s="152"/>
      <c r="P147" s="236"/>
      <c r="Q147" s="99"/>
      <c r="R147" s="235"/>
      <c r="S147" s="152"/>
      <c r="T147" s="152"/>
      <c r="U147" s="152"/>
      <c r="V147" s="236"/>
    </row>
    <row r="148" spans="2:22" ht="20.100000000000001" customHeight="1" x14ac:dyDescent="0.25">
      <c r="B148" s="35">
        <v>25</v>
      </c>
      <c r="C148" s="105"/>
      <c r="D148" s="148" t="s">
        <v>289</v>
      </c>
      <c r="E148" s="150" t="s">
        <v>290</v>
      </c>
      <c r="F148" s="125"/>
      <c r="G148" s="246"/>
      <c r="H148" s="247"/>
      <c r="I148" s="247"/>
      <c r="J148" s="247"/>
      <c r="K148" s="241"/>
      <c r="L148" s="99"/>
      <c r="M148" s="235"/>
      <c r="N148" s="152"/>
      <c r="O148" s="152"/>
      <c r="P148" s="236"/>
      <c r="Q148" s="99"/>
      <c r="R148" s="235"/>
      <c r="S148" s="152"/>
      <c r="T148" s="152"/>
      <c r="U148" s="152"/>
      <c r="V148" s="236"/>
    </row>
    <row r="149" spans="2:22" ht="20.100000000000001" customHeight="1" x14ac:dyDescent="0.25">
      <c r="B149" s="35">
        <v>26</v>
      </c>
      <c r="C149" s="105"/>
      <c r="D149" s="148" t="s">
        <v>291</v>
      </c>
      <c r="E149" s="150" t="s">
        <v>292</v>
      </c>
      <c r="F149" s="125"/>
      <c r="G149" s="246"/>
      <c r="H149" s="247"/>
      <c r="I149" s="247"/>
      <c r="J149" s="247"/>
      <c r="K149" s="241"/>
      <c r="L149" s="99"/>
      <c r="M149" s="235"/>
      <c r="N149" s="152"/>
      <c r="O149" s="152"/>
      <c r="P149" s="236"/>
      <c r="Q149" s="99"/>
      <c r="R149" s="235"/>
      <c r="S149" s="152"/>
      <c r="T149" s="152"/>
      <c r="U149" s="152"/>
      <c r="V149" s="236"/>
    </row>
    <row r="150" spans="2:22" ht="20.100000000000001" customHeight="1" x14ac:dyDescent="0.25">
      <c r="B150" s="35">
        <v>27</v>
      </c>
      <c r="C150" s="105"/>
      <c r="D150" s="148" t="s">
        <v>293</v>
      </c>
      <c r="E150" s="150" t="s">
        <v>294</v>
      </c>
      <c r="F150" s="125"/>
      <c r="G150" s="246"/>
      <c r="H150" s="247"/>
      <c r="I150" s="247"/>
      <c r="J150" s="247"/>
      <c r="K150" s="241"/>
      <c r="L150" s="99"/>
      <c r="M150" s="235"/>
      <c r="N150" s="152"/>
      <c r="O150" s="152"/>
      <c r="P150" s="236"/>
      <c r="Q150" s="99"/>
      <c r="R150" s="235"/>
      <c r="S150" s="152"/>
      <c r="T150" s="152"/>
      <c r="U150" s="152"/>
      <c r="V150" s="236"/>
    </row>
    <row r="151" spans="2:22" ht="20.100000000000001" customHeight="1" x14ac:dyDescent="0.25">
      <c r="B151" s="35">
        <v>28</v>
      </c>
      <c r="C151" s="105"/>
      <c r="D151" s="148" t="s">
        <v>295</v>
      </c>
      <c r="E151" s="150" t="s">
        <v>296</v>
      </c>
      <c r="F151" s="125"/>
      <c r="G151" s="246"/>
      <c r="H151" s="247"/>
      <c r="I151" s="247"/>
      <c r="J151" s="247"/>
      <c r="K151" s="241"/>
      <c r="L151" s="99"/>
      <c r="M151" s="235"/>
      <c r="N151" s="152"/>
      <c r="O151" s="152"/>
      <c r="P151" s="236"/>
      <c r="Q151" s="99"/>
      <c r="R151" s="235"/>
      <c r="S151" s="152"/>
      <c r="T151" s="152"/>
      <c r="U151" s="152"/>
      <c r="V151" s="236"/>
    </row>
    <row r="152" spans="2:22" ht="20.100000000000001" customHeight="1" x14ac:dyDescent="0.25">
      <c r="B152" s="35">
        <v>29</v>
      </c>
      <c r="C152" s="105"/>
      <c r="D152" s="148" t="s">
        <v>297</v>
      </c>
      <c r="E152" s="150" t="s">
        <v>298</v>
      </c>
      <c r="F152" s="125"/>
      <c r="G152" s="246"/>
      <c r="H152" s="247"/>
      <c r="I152" s="247"/>
      <c r="J152" s="247"/>
      <c r="K152" s="241"/>
      <c r="L152" s="99"/>
      <c r="M152" s="235"/>
      <c r="N152" s="152"/>
      <c r="O152" s="152"/>
      <c r="P152" s="236"/>
      <c r="Q152" s="99"/>
      <c r="R152" s="235"/>
      <c r="S152" s="152"/>
      <c r="T152" s="152"/>
      <c r="U152" s="152"/>
      <c r="V152" s="236"/>
    </row>
    <row r="153" spans="2:22" ht="20.100000000000001" customHeight="1" x14ac:dyDescent="0.25">
      <c r="B153" s="35">
        <v>30</v>
      </c>
      <c r="C153" s="105"/>
      <c r="D153" s="148" t="s">
        <v>299</v>
      </c>
      <c r="E153" s="150" t="s">
        <v>300</v>
      </c>
      <c r="F153" s="125"/>
      <c r="G153" s="246"/>
      <c r="H153" s="247"/>
      <c r="I153" s="247"/>
      <c r="J153" s="247"/>
      <c r="K153" s="241"/>
      <c r="L153" s="99"/>
      <c r="M153" s="235"/>
      <c r="N153" s="152"/>
      <c r="O153" s="152"/>
      <c r="P153" s="236"/>
      <c r="Q153" s="99"/>
      <c r="R153" s="235"/>
      <c r="S153" s="152"/>
      <c r="T153" s="152"/>
      <c r="U153" s="152"/>
      <c r="V153" s="236"/>
    </row>
    <row r="154" spans="2:22" ht="20.100000000000001" customHeight="1" thickBot="1" x14ac:dyDescent="0.3">
      <c r="B154" s="35">
        <v>31</v>
      </c>
      <c r="C154" s="187"/>
      <c r="D154" s="199" t="s">
        <v>301</v>
      </c>
      <c r="E154" s="200" t="s">
        <v>302</v>
      </c>
      <c r="F154" s="125"/>
      <c r="G154" s="249"/>
      <c r="H154" s="250"/>
      <c r="I154" s="250"/>
      <c r="J154" s="250"/>
      <c r="K154" s="242"/>
      <c r="L154" s="99"/>
      <c r="M154" s="237"/>
      <c r="N154" s="238"/>
      <c r="O154" s="238"/>
      <c r="P154" s="239"/>
      <c r="Q154" s="99"/>
      <c r="R154" s="237"/>
      <c r="S154" s="238"/>
      <c r="T154" s="238"/>
      <c r="U154" s="238"/>
      <c r="V154" s="239"/>
    </row>
    <row r="155" spans="2:22" ht="30" customHeight="1" thickTop="1" thickBot="1" x14ac:dyDescent="0.3">
      <c r="B155" s="665" t="s">
        <v>854</v>
      </c>
      <c r="C155" s="791"/>
      <c r="D155" s="791"/>
      <c r="E155" s="791"/>
      <c r="F155" s="791"/>
      <c r="G155" s="791"/>
      <c r="H155" s="791"/>
      <c r="I155" s="791"/>
      <c r="J155" s="791"/>
      <c r="K155" s="791"/>
      <c r="L155" s="791"/>
      <c r="M155" s="791"/>
      <c r="N155" s="791"/>
      <c r="O155" s="791"/>
      <c r="P155" s="791"/>
      <c r="Q155" s="791"/>
      <c r="R155" s="791"/>
      <c r="S155" s="791"/>
      <c r="T155" s="791"/>
      <c r="U155" s="791"/>
      <c r="V155" s="791"/>
    </row>
    <row r="156" spans="2:22" ht="19.5" customHeight="1" thickTop="1" x14ac:dyDescent="0.25">
      <c r="B156" s="30">
        <v>1</v>
      </c>
      <c r="C156" s="102"/>
      <c r="D156" s="134" t="s">
        <v>304</v>
      </c>
      <c r="E156" s="140" t="s">
        <v>305</v>
      </c>
      <c r="F156" s="125"/>
      <c r="G156" s="243"/>
      <c r="H156" s="244"/>
      <c r="I156" s="244"/>
      <c r="J156" s="244"/>
      <c r="K156" s="240"/>
      <c r="L156" s="99"/>
      <c r="M156" s="233"/>
      <c r="N156" s="54"/>
      <c r="O156" s="54"/>
      <c r="P156" s="234"/>
      <c r="Q156" s="99"/>
      <c r="R156" s="233"/>
      <c r="S156" s="54"/>
      <c r="T156" s="54"/>
      <c r="U156" s="54"/>
      <c r="V156" s="234"/>
    </row>
    <row r="157" spans="2:22" ht="20.100000000000001" customHeight="1" x14ac:dyDescent="0.25">
      <c r="B157" s="35">
        <v>2</v>
      </c>
      <c r="C157" s="105"/>
      <c r="D157" s="137" t="s">
        <v>306</v>
      </c>
      <c r="E157" s="142" t="s">
        <v>307</v>
      </c>
      <c r="F157" s="125"/>
      <c r="G157" s="246"/>
      <c r="H157" s="247"/>
      <c r="I157" s="247"/>
      <c r="J157" s="247"/>
      <c r="K157" s="241"/>
      <c r="L157" s="99"/>
      <c r="M157" s="235"/>
      <c r="N157" s="152"/>
      <c r="O157" s="152"/>
      <c r="P157" s="236"/>
      <c r="Q157" s="99"/>
      <c r="R157" s="235"/>
      <c r="S157" s="152"/>
      <c r="T157" s="152"/>
      <c r="U157" s="152"/>
      <c r="V157" s="236"/>
    </row>
    <row r="158" spans="2:22" ht="20.100000000000001" customHeight="1" x14ac:dyDescent="0.25">
      <c r="B158" s="35">
        <v>3</v>
      </c>
      <c r="C158" s="105"/>
      <c r="D158" s="137" t="s">
        <v>308</v>
      </c>
      <c r="E158" s="142" t="s">
        <v>309</v>
      </c>
      <c r="F158" s="125"/>
      <c r="G158" s="246"/>
      <c r="H158" s="247"/>
      <c r="I158" s="247"/>
      <c r="J158" s="247"/>
      <c r="K158" s="241"/>
      <c r="L158" s="99"/>
      <c r="M158" s="235"/>
      <c r="N158" s="152"/>
      <c r="O158" s="152"/>
      <c r="P158" s="236"/>
      <c r="Q158" s="99"/>
      <c r="R158" s="235"/>
      <c r="S158" s="152"/>
      <c r="T158" s="152"/>
      <c r="U158" s="152"/>
      <c r="V158" s="236"/>
    </row>
    <row r="159" spans="2:22" ht="20.100000000000001" customHeight="1" x14ac:dyDescent="0.25">
      <c r="B159" s="35">
        <v>4</v>
      </c>
      <c r="C159" s="105"/>
      <c r="D159" s="137" t="s">
        <v>310</v>
      </c>
      <c r="E159" s="142" t="s">
        <v>311</v>
      </c>
      <c r="F159" s="125"/>
      <c r="G159" s="246"/>
      <c r="H159" s="247"/>
      <c r="I159" s="247"/>
      <c r="J159" s="247"/>
      <c r="K159" s="241"/>
      <c r="L159" s="99"/>
      <c r="M159" s="235"/>
      <c r="N159" s="152"/>
      <c r="O159" s="152"/>
      <c r="P159" s="236"/>
      <c r="Q159" s="99"/>
      <c r="R159" s="235"/>
      <c r="S159" s="152"/>
      <c r="T159" s="152"/>
      <c r="U159" s="152"/>
      <c r="V159" s="236"/>
    </row>
    <row r="160" spans="2:22" ht="20.100000000000001" customHeight="1" x14ac:dyDescent="0.25">
      <c r="B160" s="35">
        <v>5</v>
      </c>
      <c r="C160" s="105"/>
      <c r="D160" s="137" t="s">
        <v>312</v>
      </c>
      <c r="E160" s="142" t="s">
        <v>313</v>
      </c>
      <c r="F160" s="125"/>
      <c r="G160" s="246"/>
      <c r="H160" s="247"/>
      <c r="I160" s="247"/>
      <c r="J160" s="247"/>
      <c r="K160" s="241"/>
      <c r="L160" s="99"/>
      <c r="M160" s="235"/>
      <c r="N160" s="152"/>
      <c r="O160" s="152"/>
      <c r="P160" s="236"/>
      <c r="Q160" s="99"/>
      <c r="R160" s="235"/>
      <c r="S160" s="152"/>
      <c r="T160" s="152"/>
      <c r="U160" s="152"/>
      <c r="V160" s="236"/>
    </row>
    <row r="161" spans="2:22" ht="20.100000000000001" customHeight="1" x14ac:dyDescent="0.25">
      <c r="B161" s="35">
        <v>6</v>
      </c>
      <c r="C161" s="105"/>
      <c r="D161" s="137" t="s">
        <v>314</v>
      </c>
      <c r="E161" s="142" t="s">
        <v>315</v>
      </c>
      <c r="F161" s="125"/>
      <c r="G161" s="246"/>
      <c r="H161" s="247"/>
      <c r="I161" s="247"/>
      <c r="J161" s="247"/>
      <c r="K161" s="241"/>
      <c r="L161" s="99"/>
      <c r="M161" s="235"/>
      <c r="N161" s="152"/>
      <c r="O161" s="152"/>
      <c r="P161" s="236"/>
      <c r="Q161" s="99"/>
      <c r="R161" s="235"/>
      <c r="S161" s="152"/>
      <c r="T161" s="152"/>
      <c r="U161" s="152"/>
      <c r="V161" s="236"/>
    </row>
    <row r="162" spans="2:22" ht="20.100000000000001" customHeight="1" x14ac:dyDescent="0.25">
      <c r="B162" s="35">
        <v>7</v>
      </c>
      <c r="C162" s="105"/>
      <c r="D162" s="137" t="s">
        <v>316</v>
      </c>
      <c r="E162" s="142" t="s">
        <v>317</v>
      </c>
      <c r="F162" s="125"/>
      <c r="G162" s="246"/>
      <c r="H162" s="247"/>
      <c r="I162" s="247"/>
      <c r="J162" s="247"/>
      <c r="K162" s="241"/>
      <c r="L162" s="99"/>
      <c r="M162" s="235"/>
      <c r="N162" s="152"/>
      <c r="O162" s="152"/>
      <c r="P162" s="236"/>
      <c r="Q162" s="99"/>
      <c r="R162" s="235"/>
      <c r="S162" s="152"/>
      <c r="T162" s="152"/>
      <c r="U162" s="152"/>
      <c r="V162" s="236"/>
    </row>
    <row r="163" spans="2:22" ht="20.100000000000001" customHeight="1" x14ac:dyDescent="0.25">
      <c r="B163" s="35">
        <v>8</v>
      </c>
      <c r="C163" s="105"/>
      <c r="D163" s="137" t="s">
        <v>318</v>
      </c>
      <c r="E163" s="142" t="s">
        <v>319</v>
      </c>
      <c r="F163" s="125"/>
      <c r="G163" s="246"/>
      <c r="H163" s="247"/>
      <c r="I163" s="247"/>
      <c r="J163" s="247"/>
      <c r="K163" s="241"/>
      <c r="L163" s="99"/>
      <c r="M163" s="235"/>
      <c r="N163" s="152"/>
      <c r="O163" s="152"/>
      <c r="P163" s="236"/>
      <c r="Q163" s="99"/>
      <c r="R163" s="235"/>
      <c r="S163" s="152"/>
      <c r="T163" s="152"/>
      <c r="U163" s="152"/>
      <c r="V163" s="236"/>
    </row>
    <row r="164" spans="2:22" ht="20.100000000000001" customHeight="1" x14ac:dyDescent="0.25">
      <c r="B164" s="35">
        <v>9</v>
      </c>
      <c r="C164" s="105"/>
      <c r="D164" s="137" t="s">
        <v>320</v>
      </c>
      <c r="E164" s="142" t="s">
        <v>321</v>
      </c>
      <c r="F164" s="125"/>
      <c r="G164" s="246"/>
      <c r="H164" s="247"/>
      <c r="I164" s="247"/>
      <c r="J164" s="247"/>
      <c r="K164" s="241"/>
      <c r="L164" s="99"/>
      <c r="M164" s="235"/>
      <c r="N164" s="152"/>
      <c r="O164" s="152"/>
      <c r="P164" s="236"/>
      <c r="Q164" s="99"/>
      <c r="R164" s="235"/>
      <c r="S164" s="152"/>
      <c r="T164" s="152"/>
      <c r="U164" s="152"/>
      <c r="V164" s="236"/>
    </row>
    <row r="165" spans="2:22" ht="20.100000000000001" customHeight="1" x14ac:dyDescent="0.25">
      <c r="B165" s="35">
        <v>10</v>
      </c>
      <c r="C165" s="105"/>
      <c r="D165" s="137" t="s">
        <v>322</v>
      </c>
      <c r="E165" s="142" t="s">
        <v>323</v>
      </c>
      <c r="F165" s="125"/>
      <c r="G165" s="246"/>
      <c r="H165" s="247"/>
      <c r="I165" s="247"/>
      <c r="J165" s="247"/>
      <c r="K165" s="241"/>
      <c r="L165" s="99"/>
      <c r="M165" s="235"/>
      <c r="N165" s="152"/>
      <c r="O165" s="152"/>
      <c r="P165" s="236"/>
      <c r="Q165" s="99"/>
      <c r="R165" s="235"/>
      <c r="S165" s="152"/>
      <c r="T165" s="152"/>
      <c r="U165" s="152"/>
      <c r="V165" s="236"/>
    </row>
    <row r="166" spans="2:22" ht="20.100000000000001" customHeight="1" x14ac:dyDescent="0.25">
      <c r="B166" s="35">
        <v>11</v>
      </c>
      <c r="C166" s="105"/>
      <c r="D166" s="137" t="s">
        <v>324</v>
      </c>
      <c r="E166" s="142" t="s">
        <v>325</v>
      </c>
      <c r="F166" s="125"/>
      <c r="G166" s="246"/>
      <c r="H166" s="247"/>
      <c r="I166" s="247"/>
      <c r="J166" s="247"/>
      <c r="K166" s="241"/>
      <c r="L166" s="99"/>
      <c r="M166" s="235"/>
      <c r="N166" s="152"/>
      <c r="O166" s="152"/>
      <c r="P166" s="236"/>
      <c r="Q166" s="99"/>
      <c r="R166" s="235"/>
      <c r="S166" s="152"/>
      <c r="T166" s="152"/>
      <c r="U166" s="152"/>
      <c r="V166" s="236"/>
    </row>
    <row r="167" spans="2:22" ht="20.100000000000001" customHeight="1" x14ac:dyDescent="0.25">
      <c r="B167" s="35">
        <v>12</v>
      </c>
      <c r="C167" s="105"/>
      <c r="D167" s="137" t="s">
        <v>326</v>
      </c>
      <c r="E167" s="142" t="s">
        <v>327</v>
      </c>
      <c r="F167" s="125"/>
      <c r="G167" s="246"/>
      <c r="H167" s="247"/>
      <c r="I167" s="247"/>
      <c r="J167" s="247"/>
      <c r="K167" s="241"/>
      <c r="L167" s="99"/>
      <c r="M167" s="235"/>
      <c r="N167" s="152"/>
      <c r="O167" s="152"/>
      <c r="P167" s="236"/>
      <c r="Q167" s="99"/>
      <c r="R167" s="235"/>
      <c r="S167" s="152"/>
      <c r="T167" s="152"/>
      <c r="U167" s="152"/>
      <c r="V167" s="236"/>
    </row>
    <row r="168" spans="2:22" ht="20.100000000000001" customHeight="1" x14ac:dyDescent="0.25">
      <c r="B168" s="35">
        <v>13</v>
      </c>
      <c r="C168" s="105"/>
      <c r="D168" s="137" t="s">
        <v>328</v>
      </c>
      <c r="E168" s="142" t="s">
        <v>329</v>
      </c>
      <c r="F168" s="125"/>
      <c r="G168" s="246"/>
      <c r="H168" s="247"/>
      <c r="I168" s="247"/>
      <c r="J168" s="247"/>
      <c r="K168" s="241"/>
      <c r="L168" s="99"/>
      <c r="M168" s="235"/>
      <c r="N168" s="152"/>
      <c r="O168" s="152"/>
      <c r="P168" s="236"/>
      <c r="Q168" s="99"/>
      <c r="R168" s="235"/>
      <c r="S168" s="152"/>
      <c r="T168" s="152"/>
      <c r="U168" s="152"/>
      <c r="V168" s="236"/>
    </row>
    <row r="169" spans="2:22" ht="20.100000000000001" customHeight="1" x14ac:dyDescent="0.25">
      <c r="B169" s="35">
        <v>14</v>
      </c>
      <c r="C169" s="105"/>
      <c r="D169" s="151" t="s">
        <v>330</v>
      </c>
      <c r="E169" s="153" t="s">
        <v>331</v>
      </c>
      <c r="F169" s="125"/>
      <c r="G169" s="246"/>
      <c r="H169" s="247"/>
      <c r="I169" s="247"/>
      <c r="J169" s="247"/>
      <c r="K169" s="241"/>
      <c r="L169" s="99"/>
      <c r="M169" s="235"/>
      <c r="N169" s="152"/>
      <c r="O169" s="152"/>
      <c r="P169" s="236"/>
      <c r="Q169" s="99"/>
      <c r="R169" s="235"/>
      <c r="S169" s="152"/>
      <c r="T169" s="152"/>
      <c r="U169" s="152"/>
      <c r="V169" s="236"/>
    </row>
    <row r="170" spans="2:22" ht="20.100000000000001" customHeight="1" x14ac:dyDescent="0.25">
      <c r="B170" s="35">
        <v>15</v>
      </c>
      <c r="C170" s="105"/>
      <c r="D170" s="151" t="s">
        <v>332</v>
      </c>
      <c r="E170" s="153" t="s">
        <v>333</v>
      </c>
      <c r="F170" s="125"/>
      <c r="G170" s="246"/>
      <c r="H170" s="247"/>
      <c r="I170" s="247"/>
      <c r="J170" s="247"/>
      <c r="K170" s="241"/>
      <c r="L170" s="99"/>
      <c r="M170" s="235"/>
      <c r="N170" s="152"/>
      <c r="O170" s="152"/>
      <c r="P170" s="236"/>
      <c r="Q170" s="99"/>
      <c r="R170" s="235"/>
      <c r="S170" s="152"/>
      <c r="T170" s="152"/>
      <c r="U170" s="152"/>
      <c r="V170" s="236"/>
    </row>
    <row r="171" spans="2:22" ht="20.100000000000001" customHeight="1" x14ac:dyDescent="0.25">
      <c r="B171" s="35">
        <v>16</v>
      </c>
      <c r="C171" s="105"/>
      <c r="D171" s="151" t="s">
        <v>334</v>
      </c>
      <c r="E171" s="153" t="s">
        <v>335</v>
      </c>
      <c r="F171" s="125"/>
      <c r="G171" s="246"/>
      <c r="H171" s="247"/>
      <c r="I171" s="247"/>
      <c r="J171" s="247"/>
      <c r="K171" s="241"/>
      <c r="L171" s="99"/>
      <c r="M171" s="235"/>
      <c r="N171" s="152"/>
      <c r="O171" s="152"/>
      <c r="P171" s="236"/>
      <c r="Q171" s="99"/>
      <c r="R171" s="235"/>
      <c r="S171" s="152"/>
      <c r="T171" s="152"/>
      <c r="U171" s="152"/>
      <c r="V171" s="236"/>
    </row>
    <row r="172" spans="2:22" ht="20.100000000000001" customHeight="1" x14ac:dyDescent="0.25">
      <c r="B172" s="35">
        <v>17</v>
      </c>
      <c r="C172" s="105"/>
      <c r="D172" s="151" t="s">
        <v>336</v>
      </c>
      <c r="E172" s="153" t="s">
        <v>337</v>
      </c>
      <c r="F172" s="125"/>
      <c r="G172" s="246"/>
      <c r="H172" s="247"/>
      <c r="I172" s="247"/>
      <c r="J172" s="247"/>
      <c r="K172" s="241"/>
      <c r="L172" s="99"/>
      <c r="M172" s="235"/>
      <c r="N172" s="152"/>
      <c r="O172" s="152"/>
      <c r="P172" s="236"/>
      <c r="Q172" s="99"/>
      <c r="R172" s="235"/>
      <c r="S172" s="152"/>
      <c r="T172" s="152"/>
      <c r="U172" s="152"/>
      <c r="V172" s="236"/>
    </row>
    <row r="173" spans="2:22" ht="20.100000000000001" customHeight="1" x14ac:dyDescent="0.25">
      <c r="B173" s="35">
        <v>18</v>
      </c>
      <c r="C173" s="105"/>
      <c r="D173" s="151" t="s">
        <v>338</v>
      </c>
      <c r="E173" s="153" t="s">
        <v>339</v>
      </c>
      <c r="F173" s="125"/>
      <c r="G173" s="246"/>
      <c r="H173" s="247"/>
      <c r="I173" s="247"/>
      <c r="J173" s="247"/>
      <c r="K173" s="241"/>
      <c r="L173" s="99"/>
      <c r="M173" s="235"/>
      <c r="N173" s="152"/>
      <c r="O173" s="152"/>
      <c r="P173" s="236"/>
      <c r="Q173" s="99"/>
      <c r="R173" s="235"/>
      <c r="S173" s="152"/>
      <c r="T173" s="152"/>
      <c r="U173" s="152"/>
      <c r="V173" s="236"/>
    </row>
    <row r="174" spans="2:22" ht="20.100000000000001" customHeight="1" thickBot="1" x14ac:dyDescent="0.3">
      <c r="B174" s="35">
        <v>19</v>
      </c>
      <c r="C174" s="187"/>
      <c r="D174" s="201" t="s">
        <v>340</v>
      </c>
      <c r="E174" s="202" t="s">
        <v>341</v>
      </c>
      <c r="F174" s="125"/>
      <c r="G174" s="249"/>
      <c r="H174" s="250"/>
      <c r="I174" s="250"/>
      <c r="J174" s="250"/>
      <c r="K174" s="242"/>
      <c r="L174" s="99"/>
      <c r="M174" s="237"/>
      <c r="N174" s="238"/>
      <c r="O174" s="238"/>
      <c r="P174" s="239"/>
      <c r="Q174" s="99"/>
      <c r="R174" s="237"/>
      <c r="S174" s="238"/>
      <c r="T174" s="238"/>
      <c r="U174" s="238"/>
      <c r="V174" s="239"/>
    </row>
    <row r="175" spans="2:22" ht="30" customHeight="1" thickTop="1" thickBot="1" x14ac:dyDescent="0.3">
      <c r="B175" s="665" t="s">
        <v>855</v>
      </c>
      <c r="C175" s="791"/>
      <c r="D175" s="791"/>
      <c r="E175" s="791"/>
      <c r="F175" s="791"/>
      <c r="G175" s="791"/>
      <c r="H175" s="791"/>
      <c r="I175" s="791"/>
      <c r="J175" s="791"/>
      <c r="K175" s="791"/>
      <c r="L175" s="791"/>
      <c r="M175" s="791"/>
      <c r="N175" s="791"/>
      <c r="O175" s="791"/>
      <c r="P175" s="791"/>
      <c r="Q175" s="791"/>
      <c r="R175" s="791"/>
      <c r="S175" s="791"/>
      <c r="T175" s="791"/>
      <c r="U175" s="791"/>
      <c r="V175" s="791"/>
    </row>
    <row r="176" spans="2:22" ht="20.100000000000001" customHeight="1" thickTop="1" x14ac:dyDescent="0.25">
      <c r="B176" s="30">
        <v>1</v>
      </c>
      <c r="C176" s="102"/>
      <c r="D176" s="134" t="s">
        <v>343</v>
      </c>
      <c r="E176" s="140" t="s">
        <v>344</v>
      </c>
      <c r="F176" s="125"/>
      <c r="G176" s="243"/>
      <c r="H176" s="244"/>
      <c r="I176" s="244"/>
      <c r="J176" s="244"/>
      <c r="K176" s="240"/>
      <c r="L176" s="99"/>
      <c r="M176" s="233"/>
      <c r="N176" s="54"/>
      <c r="O176" s="54"/>
      <c r="P176" s="234"/>
      <c r="Q176" s="99"/>
      <c r="R176" s="233"/>
      <c r="S176" s="54"/>
      <c r="T176" s="54"/>
      <c r="U176" s="54"/>
      <c r="V176" s="234"/>
    </row>
    <row r="177" spans="2:22" ht="20.100000000000001" customHeight="1" x14ac:dyDescent="0.25">
      <c r="B177" s="35">
        <v>2</v>
      </c>
      <c r="C177" s="105"/>
      <c r="D177" s="137" t="s">
        <v>345</v>
      </c>
      <c r="E177" s="142" t="s">
        <v>346</v>
      </c>
      <c r="F177" s="125"/>
      <c r="G177" s="246"/>
      <c r="H177" s="247"/>
      <c r="I177" s="247"/>
      <c r="J177" s="247"/>
      <c r="K177" s="241"/>
      <c r="L177" s="99"/>
      <c r="M177" s="235"/>
      <c r="N177" s="152"/>
      <c r="O177" s="152"/>
      <c r="P177" s="236"/>
      <c r="Q177" s="99"/>
      <c r="R177" s="235"/>
      <c r="S177" s="152"/>
      <c r="T177" s="152"/>
      <c r="U177" s="152"/>
      <c r="V177" s="236"/>
    </row>
    <row r="178" spans="2:22" ht="20.100000000000001" customHeight="1" x14ac:dyDescent="0.25">
      <c r="B178" s="35">
        <v>3</v>
      </c>
      <c r="C178" s="105"/>
      <c r="D178" s="137" t="s">
        <v>347</v>
      </c>
      <c r="E178" s="142" t="s">
        <v>348</v>
      </c>
      <c r="F178" s="125"/>
      <c r="G178" s="246"/>
      <c r="H178" s="247"/>
      <c r="I178" s="247"/>
      <c r="J178" s="247"/>
      <c r="K178" s="241"/>
      <c r="L178" s="99"/>
      <c r="M178" s="235"/>
      <c r="N178" s="152"/>
      <c r="O178" s="152"/>
      <c r="P178" s="236"/>
      <c r="Q178" s="99"/>
      <c r="R178" s="235"/>
      <c r="S178" s="152"/>
      <c r="T178" s="152"/>
      <c r="U178" s="152"/>
      <c r="V178" s="236"/>
    </row>
    <row r="179" spans="2:22" ht="20.100000000000001" customHeight="1" x14ac:dyDescent="0.25">
      <c r="B179" s="35">
        <v>4</v>
      </c>
      <c r="C179" s="105"/>
      <c r="D179" s="137" t="s">
        <v>349</v>
      </c>
      <c r="E179" s="142" t="s">
        <v>350</v>
      </c>
      <c r="F179" s="125"/>
      <c r="G179" s="246"/>
      <c r="H179" s="247"/>
      <c r="I179" s="247"/>
      <c r="J179" s="247"/>
      <c r="K179" s="241"/>
      <c r="L179" s="99"/>
      <c r="M179" s="235"/>
      <c r="N179" s="152"/>
      <c r="O179" s="152"/>
      <c r="P179" s="236"/>
      <c r="Q179" s="99"/>
      <c r="R179" s="235"/>
      <c r="S179" s="152"/>
      <c r="T179" s="152"/>
      <c r="U179" s="152"/>
      <c r="V179" s="236"/>
    </row>
    <row r="180" spans="2:22" ht="20.100000000000001" customHeight="1" x14ac:dyDescent="0.25">
      <c r="B180" s="35">
        <v>5</v>
      </c>
      <c r="C180" s="105"/>
      <c r="D180" s="137" t="s">
        <v>351</v>
      </c>
      <c r="E180" s="142" t="s">
        <v>352</v>
      </c>
      <c r="F180" s="125"/>
      <c r="G180" s="246"/>
      <c r="H180" s="247"/>
      <c r="I180" s="247"/>
      <c r="J180" s="247"/>
      <c r="K180" s="241"/>
      <c r="L180" s="99"/>
      <c r="M180" s="235"/>
      <c r="N180" s="152"/>
      <c r="O180" s="152"/>
      <c r="P180" s="236"/>
      <c r="Q180" s="99"/>
      <c r="R180" s="235"/>
      <c r="S180" s="152"/>
      <c r="T180" s="152"/>
      <c r="U180" s="152"/>
      <c r="V180" s="236"/>
    </row>
    <row r="181" spans="2:22" ht="20.100000000000001" customHeight="1" x14ac:dyDescent="0.25">
      <c r="B181" s="35">
        <v>6</v>
      </c>
      <c r="C181" s="105"/>
      <c r="D181" s="137" t="s">
        <v>353</v>
      </c>
      <c r="E181" s="142" t="s">
        <v>354</v>
      </c>
      <c r="F181" s="125"/>
      <c r="G181" s="246"/>
      <c r="H181" s="247"/>
      <c r="I181" s="247"/>
      <c r="J181" s="247"/>
      <c r="K181" s="241"/>
      <c r="L181" s="99"/>
      <c r="M181" s="235"/>
      <c r="N181" s="152"/>
      <c r="O181" s="152"/>
      <c r="P181" s="236"/>
      <c r="Q181" s="99"/>
      <c r="R181" s="235"/>
      <c r="S181" s="152"/>
      <c r="T181" s="152"/>
      <c r="U181" s="152"/>
      <c r="V181" s="236"/>
    </row>
    <row r="182" spans="2:22" ht="20.100000000000001" customHeight="1" x14ac:dyDescent="0.25">
      <c r="B182" s="35">
        <v>7</v>
      </c>
      <c r="C182" s="105"/>
      <c r="D182" s="137" t="s">
        <v>355</v>
      </c>
      <c r="E182" s="142" t="s">
        <v>356</v>
      </c>
      <c r="F182" s="125"/>
      <c r="G182" s="246"/>
      <c r="H182" s="247"/>
      <c r="I182" s="247"/>
      <c r="J182" s="247"/>
      <c r="K182" s="241"/>
      <c r="L182" s="99"/>
      <c r="M182" s="235"/>
      <c r="N182" s="152"/>
      <c r="O182" s="152"/>
      <c r="P182" s="236"/>
      <c r="Q182" s="99"/>
      <c r="R182" s="235"/>
      <c r="S182" s="152"/>
      <c r="T182" s="152"/>
      <c r="U182" s="152"/>
      <c r="V182" s="236"/>
    </row>
    <row r="183" spans="2:22" ht="20.100000000000001" customHeight="1" x14ac:dyDescent="0.25">
      <c r="B183" s="35">
        <v>8</v>
      </c>
      <c r="C183" s="105"/>
      <c r="D183" s="137" t="s">
        <v>357</v>
      </c>
      <c r="E183" s="142" t="s">
        <v>358</v>
      </c>
      <c r="F183" s="125"/>
      <c r="G183" s="246"/>
      <c r="H183" s="247"/>
      <c r="I183" s="247"/>
      <c r="J183" s="247"/>
      <c r="K183" s="241"/>
      <c r="L183" s="99"/>
      <c r="M183" s="235"/>
      <c r="N183" s="152"/>
      <c r="O183" s="152"/>
      <c r="P183" s="236"/>
      <c r="Q183" s="99"/>
      <c r="R183" s="235"/>
      <c r="S183" s="152"/>
      <c r="T183" s="152"/>
      <c r="U183" s="152"/>
      <c r="V183" s="236"/>
    </row>
    <row r="184" spans="2:22" ht="20.100000000000001" customHeight="1" x14ac:dyDescent="0.25">
      <c r="B184" s="35">
        <v>9</v>
      </c>
      <c r="C184" s="105"/>
      <c r="D184" s="137" t="s">
        <v>359</v>
      </c>
      <c r="E184" s="142" t="s">
        <v>360</v>
      </c>
      <c r="F184" s="125"/>
      <c r="G184" s="246"/>
      <c r="H184" s="247"/>
      <c r="I184" s="247"/>
      <c r="J184" s="247"/>
      <c r="K184" s="241"/>
      <c r="L184" s="99"/>
      <c r="M184" s="235"/>
      <c r="N184" s="152"/>
      <c r="O184" s="152"/>
      <c r="P184" s="236"/>
      <c r="Q184" s="99"/>
      <c r="R184" s="235"/>
      <c r="S184" s="152"/>
      <c r="T184" s="152"/>
      <c r="U184" s="152"/>
      <c r="V184" s="236"/>
    </row>
    <row r="185" spans="2:22" ht="20.100000000000001" customHeight="1" x14ac:dyDescent="0.25">
      <c r="B185" s="35">
        <v>10</v>
      </c>
      <c r="C185" s="105"/>
      <c r="D185" s="137" t="s">
        <v>361</v>
      </c>
      <c r="E185" s="142" t="s">
        <v>362</v>
      </c>
      <c r="F185" s="125"/>
      <c r="G185" s="246"/>
      <c r="H185" s="247"/>
      <c r="I185" s="247"/>
      <c r="J185" s="247"/>
      <c r="K185" s="241"/>
      <c r="L185" s="99"/>
      <c r="M185" s="235"/>
      <c r="N185" s="152"/>
      <c r="O185" s="152"/>
      <c r="P185" s="236"/>
      <c r="Q185" s="99"/>
      <c r="R185" s="235"/>
      <c r="S185" s="152"/>
      <c r="T185" s="152"/>
      <c r="U185" s="152"/>
      <c r="V185" s="236"/>
    </row>
    <row r="186" spans="2:22" ht="20.100000000000001" customHeight="1" x14ac:dyDescent="0.25">
      <c r="B186" s="35">
        <v>11</v>
      </c>
      <c r="C186" s="105"/>
      <c r="D186" s="137" t="s">
        <v>363</v>
      </c>
      <c r="E186" s="142" t="s">
        <v>364</v>
      </c>
      <c r="F186" s="125"/>
      <c r="G186" s="246"/>
      <c r="H186" s="247"/>
      <c r="I186" s="247"/>
      <c r="J186" s="247"/>
      <c r="K186" s="241"/>
      <c r="L186" s="99"/>
      <c r="M186" s="235"/>
      <c r="N186" s="152"/>
      <c r="O186" s="152"/>
      <c r="P186" s="236"/>
      <c r="Q186" s="99"/>
      <c r="R186" s="235"/>
      <c r="S186" s="152"/>
      <c r="T186" s="152"/>
      <c r="U186" s="152"/>
      <c r="V186" s="236"/>
    </row>
    <row r="187" spans="2:22" ht="20.100000000000001" customHeight="1" x14ac:dyDescent="0.25">
      <c r="B187" s="35">
        <v>12</v>
      </c>
      <c r="C187" s="105"/>
      <c r="D187" s="137" t="s">
        <v>365</v>
      </c>
      <c r="E187" s="142" t="s">
        <v>366</v>
      </c>
      <c r="F187" s="125"/>
      <c r="G187" s="246"/>
      <c r="H187" s="247"/>
      <c r="I187" s="247"/>
      <c r="J187" s="247"/>
      <c r="K187" s="241"/>
      <c r="L187" s="99"/>
      <c r="M187" s="235"/>
      <c r="N187" s="152"/>
      <c r="O187" s="152"/>
      <c r="P187" s="236"/>
      <c r="Q187" s="99"/>
      <c r="R187" s="235"/>
      <c r="S187" s="152"/>
      <c r="T187" s="152"/>
      <c r="U187" s="152"/>
      <c r="V187" s="236"/>
    </row>
    <row r="188" spans="2:22" ht="20.100000000000001" customHeight="1" x14ac:dyDescent="0.25">
      <c r="B188" s="35">
        <v>13</v>
      </c>
      <c r="C188" s="105"/>
      <c r="D188" s="137" t="s">
        <v>367</v>
      </c>
      <c r="E188" s="142" t="s">
        <v>368</v>
      </c>
      <c r="F188" s="125"/>
      <c r="G188" s="246"/>
      <c r="H188" s="247"/>
      <c r="I188" s="247"/>
      <c r="J188" s="247"/>
      <c r="K188" s="241"/>
      <c r="L188" s="99"/>
      <c r="M188" s="235"/>
      <c r="N188" s="152"/>
      <c r="O188" s="152"/>
      <c r="P188" s="236"/>
      <c r="Q188" s="99"/>
      <c r="R188" s="235"/>
      <c r="S188" s="152"/>
      <c r="T188" s="152"/>
      <c r="U188" s="152"/>
      <c r="V188" s="236"/>
    </row>
    <row r="189" spans="2:22" ht="20.100000000000001" customHeight="1" x14ac:dyDescent="0.25">
      <c r="B189" s="35">
        <v>14</v>
      </c>
      <c r="C189" s="105"/>
      <c r="D189" s="137" t="s">
        <v>369</v>
      </c>
      <c r="E189" s="142" t="s">
        <v>370</v>
      </c>
      <c r="F189" s="125"/>
      <c r="G189" s="246"/>
      <c r="H189" s="247"/>
      <c r="I189" s="247"/>
      <c r="J189" s="247"/>
      <c r="K189" s="241"/>
      <c r="L189" s="99"/>
      <c r="M189" s="235"/>
      <c r="N189" s="152"/>
      <c r="O189" s="152"/>
      <c r="P189" s="236"/>
      <c r="Q189" s="99"/>
      <c r="R189" s="235"/>
      <c r="S189" s="152"/>
      <c r="T189" s="152"/>
      <c r="U189" s="152"/>
      <c r="V189" s="236"/>
    </row>
    <row r="190" spans="2:22" ht="20.100000000000001" customHeight="1" x14ac:dyDescent="0.25">
      <c r="B190" s="35">
        <v>15</v>
      </c>
      <c r="C190" s="105"/>
      <c r="D190" s="137" t="s">
        <v>371</v>
      </c>
      <c r="E190" s="142" t="s">
        <v>372</v>
      </c>
      <c r="F190" s="125"/>
      <c r="G190" s="246"/>
      <c r="H190" s="247"/>
      <c r="I190" s="247"/>
      <c r="J190" s="247"/>
      <c r="K190" s="241"/>
      <c r="L190" s="99"/>
      <c r="M190" s="235"/>
      <c r="N190" s="152"/>
      <c r="O190" s="152"/>
      <c r="P190" s="236"/>
      <c r="Q190" s="99"/>
      <c r="R190" s="235"/>
      <c r="S190" s="152"/>
      <c r="T190" s="152"/>
      <c r="U190" s="152"/>
      <c r="V190" s="236"/>
    </row>
    <row r="191" spans="2:22" ht="20.100000000000001" customHeight="1" x14ac:dyDescent="0.25">
      <c r="B191" s="35">
        <v>16</v>
      </c>
      <c r="C191" s="105"/>
      <c r="D191" s="151" t="s">
        <v>373</v>
      </c>
      <c r="E191" s="153" t="s">
        <v>374</v>
      </c>
      <c r="F191" s="125"/>
      <c r="G191" s="246"/>
      <c r="H191" s="247"/>
      <c r="I191" s="247"/>
      <c r="J191" s="247"/>
      <c r="K191" s="241"/>
      <c r="L191" s="99"/>
      <c r="M191" s="235"/>
      <c r="N191" s="152"/>
      <c r="O191" s="152"/>
      <c r="P191" s="236"/>
      <c r="Q191" s="99"/>
      <c r="R191" s="235"/>
      <c r="S191" s="152"/>
      <c r="T191" s="152"/>
      <c r="U191" s="152"/>
      <c r="V191" s="236"/>
    </row>
    <row r="192" spans="2:22" ht="20.100000000000001" customHeight="1" x14ac:dyDescent="0.25">
      <c r="B192" s="35">
        <v>17</v>
      </c>
      <c r="C192" s="105"/>
      <c r="D192" s="151" t="s">
        <v>375</v>
      </c>
      <c r="E192" s="153" t="s">
        <v>376</v>
      </c>
      <c r="F192" s="125"/>
      <c r="G192" s="246"/>
      <c r="H192" s="247"/>
      <c r="I192" s="247"/>
      <c r="J192" s="247"/>
      <c r="K192" s="241"/>
      <c r="L192" s="99"/>
      <c r="M192" s="235"/>
      <c r="N192" s="152"/>
      <c r="O192" s="152"/>
      <c r="P192" s="236"/>
      <c r="Q192" s="99"/>
      <c r="R192" s="235"/>
      <c r="S192" s="152"/>
      <c r="T192" s="152"/>
      <c r="U192" s="152"/>
      <c r="V192" s="236"/>
    </row>
    <row r="193" spans="2:22" ht="20.100000000000001" customHeight="1" x14ac:dyDescent="0.25">
      <c r="B193" s="35">
        <v>18</v>
      </c>
      <c r="C193" s="105"/>
      <c r="D193" s="151" t="s">
        <v>377</v>
      </c>
      <c r="E193" s="153" t="s">
        <v>378</v>
      </c>
      <c r="F193" s="125"/>
      <c r="G193" s="246"/>
      <c r="H193" s="247"/>
      <c r="I193" s="247"/>
      <c r="J193" s="247"/>
      <c r="K193" s="241"/>
      <c r="L193" s="99"/>
      <c r="M193" s="235"/>
      <c r="N193" s="152"/>
      <c r="O193" s="152"/>
      <c r="P193" s="236"/>
      <c r="Q193" s="99"/>
      <c r="R193" s="235"/>
      <c r="S193" s="152"/>
      <c r="T193" s="152"/>
      <c r="U193" s="152"/>
      <c r="V193" s="236"/>
    </row>
    <row r="194" spans="2:22" ht="20.100000000000001" customHeight="1" x14ac:dyDescent="0.25">
      <c r="B194" s="35">
        <v>19</v>
      </c>
      <c r="C194" s="105"/>
      <c r="D194" s="151" t="s">
        <v>379</v>
      </c>
      <c r="E194" s="153" t="s">
        <v>380</v>
      </c>
      <c r="F194" s="125"/>
      <c r="G194" s="246"/>
      <c r="H194" s="247"/>
      <c r="I194" s="247"/>
      <c r="J194" s="247"/>
      <c r="K194" s="241"/>
      <c r="L194" s="99"/>
      <c r="M194" s="235"/>
      <c r="N194" s="152"/>
      <c r="O194" s="152"/>
      <c r="P194" s="236"/>
      <c r="Q194" s="99"/>
      <c r="R194" s="235"/>
      <c r="S194" s="152"/>
      <c r="T194" s="152"/>
      <c r="U194" s="152"/>
      <c r="V194" s="236"/>
    </row>
    <row r="195" spans="2:22" ht="20.100000000000001" customHeight="1" x14ac:dyDescent="0.25">
      <c r="B195" s="35">
        <v>20</v>
      </c>
      <c r="C195" s="105"/>
      <c r="D195" s="151" t="s">
        <v>381</v>
      </c>
      <c r="E195" s="153" t="s">
        <v>382</v>
      </c>
      <c r="F195" s="125"/>
      <c r="G195" s="246"/>
      <c r="H195" s="247"/>
      <c r="I195" s="247"/>
      <c r="J195" s="247"/>
      <c r="K195" s="241"/>
      <c r="L195" s="99"/>
      <c r="M195" s="235"/>
      <c r="N195" s="152"/>
      <c r="O195" s="152"/>
      <c r="P195" s="236"/>
      <c r="Q195" s="99"/>
      <c r="R195" s="235"/>
      <c r="S195" s="152"/>
      <c r="T195" s="152"/>
      <c r="U195" s="152"/>
      <c r="V195" s="236"/>
    </row>
    <row r="196" spans="2:22" ht="20.100000000000001" customHeight="1" x14ac:dyDescent="0.25">
      <c r="B196" s="35">
        <v>21</v>
      </c>
      <c r="C196" s="105"/>
      <c r="D196" s="151" t="s">
        <v>383</v>
      </c>
      <c r="E196" s="153" t="s">
        <v>384</v>
      </c>
      <c r="F196" s="125"/>
      <c r="G196" s="246"/>
      <c r="H196" s="247"/>
      <c r="I196" s="247"/>
      <c r="J196" s="247"/>
      <c r="K196" s="241"/>
      <c r="L196" s="99"/>
      <c r="M196" s="235"/>
      <c r="N196" s="152"/>
      <c r="O196" s="152"/>
      <c r="P196" s="236"/>
      <c r="Q196" s="99"/>
      <c r="R196" s="235"/>
      <c r="S196" s="152"/>
      <c r="T196" s="152"/>
      <c r="U196" s="152"/>
      <c r="V196" s="236"/>
    </row>
    <row r="197" spans="2:22" ht="20.100000000000001" customHeight="1" thickBot="1" x14ac:dyDescent="0.3">
      <c r="B197" s="35">
        <v>22</v>
      </c>
      <c r="C197" s="187"/>
      <c r="D197" s="201" t="s">
        <v>385</v>
      </c>
      <c r="E197" s="202" t="s">
        <v>386</v>
      </c>
      <c r="F197" s="125"/>
      <c r="G197" s="249"/>
      <c r="H197" s="250"/>
      <c r="I197" s="250"/>
      <c r="J197" s="250"/>
      <c r="K197" s="242"/>
      <c r="L197" s="99"/>
      <c r="M197" s="237"/>
      <c r="N197" s="238"/>
      <c r="O197" s="238"/>
      <c r="P197" s="239"/>
      <c r="Q197" s="99"/>
      <c r="R197" s="237"/>
      <c r="S197" s="238"/>
      <c r="T197" s="238"/>
      <c r="U197" s="238"/>
      <c r="V197" s="239"/>
    </row>
    <row r="198" spans="2:22" ht="30" customHeight="1" thickTop="1" thickBot="1" x14ac:dyDescent="0.3">
      <c r="B198" s="665" t="s">
        <v>856</v>
      </c>
      <c r="C198" s="791"/>
      <c r="D198" s="791"/>
      <c r="E198" s="791"/>
      <c r="F198" s="791"/>
      <c r="G198" s="791"/>
      <c r="H198" s="791"/>
      <c r="I198" s="791"/>
      <c r="J198" s="791"/>
      <c r="K198" s="791"/>
      <c r="L198" s="791"/>
      <c r="M198" s="791"/>
      <c r="N198" s="791"/>
      <c r="O198" s="791"/>
      <c r="P198" s="791"/>
      <c r="Q198" s="791"/>
      <c r="R198" s="791"/>
      <c r="S198" s="791"/>
      <c r="T198" s="791"/>
      <c r="U198" s="791"/>
      <c r="V198" s="791"/>
    </row>
    <row r="199" spans="2:22" ht="20.100000000000001" customHeight="1" thickTop="1" x14ac:dyDescent="0.25">
      <c r="B199" s="30">
        <v>1</v>
      </c>
      <c r="C199" s="102"/>
      <c r="D199" s="154" t="s">
        <v>387</v>
      </c>
      <c r="E199" s="155" t="s">
        <v>389</v>
      </c>
      <c r="F199" s="125"/>
      <c r="G199" s="243"/>
      <c r="H199" s="244"/>
      <c r="I199" s="244"/>
      <c r="J199" s="244"/>
      <c r="K199" s="240"/>
      <c r="L199" s="99"/>
      <c r="M199" s="233"/>
      <c r="N199" s="54"/>
      <c r="O199" s="54"/>
      <c r="P199" s="234"/>
      <c r="Q199" s="99"/>
      <c r="R199" s="233"/>
      <c r="S199" s="54"/>
      <c r="T199" s="54"/>
      <c r="U199" s="54"/>
      <c r="V199" s="234"/>
    </row>
    <row r="200" spans="2:22" ht="20.100000000000001" customHeight="1" x14ac:dyDescent="0.25">
      <c r="B200" s="35">
        <v>2</v>
      </c>
      <c r="C200" s="105"/>
      <c r="D200" s="151" t="s">
        <v>390</v>
      </c>
      <c r="E200" s="153" t="s">
        <v>391</v>
      </c>
      <c r="F200" s="125"/>
      <c r="G200" s="246"/>
      <c r="H200" s="247"/>
      <c r="I200" s="247"/>
      <c r="J200" s="247"/>
      <c r="K200" s="241"/>
      <c r="L200" s="99"/>
      <c r="M200" s="235"/>
      <c r="N200" s="152"/>
      <c r="O200" s="152"/>
      <c r="P200" s="236"/>
      <c r="Q200" s="99"/>
      <c r="R200" s="235"/>
      <c r="S200" s="152"/>
      <c r="T200" s="152"/>
      <c r="U200" s="152"/>
      <c r="V200" s="236"/>
    </row>
    <row r="201" spans="2:22" ht="20.100000000000001" customHeight="1" x14ac:dyDescent="0.25">
      <c r="B201" s="35">
        <v>3</v>
      </c>
      <c r="C201" s="105"/>
      <c r="D201" s="151" t="s">
        <v>392</v>
      </c>
      <c r="E201" s="153" t="s">
        <v>393</v>
      </c>
      <c r="F201" s="125"/>
      <c r="G201" s="246"/>
      <c r="H201" s="247"/>
      <c r="I201" s="247"/>
      <c r="J201" s="247"/>
      <c r="K201" s="241"/>
      <c r="L201" s="99"/>
      <c r="M201" s="235"/>
      <c r="N201" s="152"/>
      <c r="O201" s="152"/>
      <c r="P201" s="236"/>
      <c r="Q201" s="99"/>
      <c r="R201" s="235"/>
      <c r="S201" s="152"/>
      <c r="T201" s="152"/>
      <c r="U201" s="152"/>
      <c r="V201" s="236"/>
    </row>
    <row r="202" spans="2:22" ht="20.100000000000001" customHeight="1" x14ac:dyDescent="0.25">
      <c r="B202" s="35">
        <v>4</v>
      </c>
      <c r="C202" s="105"/>
      <c r="D202" s="151" t="s">
        <v>394</v>
      </c>
      <c r="E202" s="153" t="s">
        <v>395</v>
      </c>
      <c r="F202" s="125"/>
      <c r="G202" s="246"/>
      <c r="H202" s="247"/>
      <c r="I202" s="247"/>
      <c r="J202" s="247"/>
      <c r="K202" s="241"/>
      <c r="L202" s="99"/>
      <c r="M202" s="235"/>
      <c r="N202" s="152"/>
      <c r="O202" s="152"/>
      <c r="P202" s="236"/>
      <c r="Q202" s="99"/>
      <c r="R202" s="235"/>
      <c r="S202" s="152"/>
      <c r="T202" s="152"/>
      <c r="U202" s="152"/>
      <c r="V202" s="236"/>
    </row>
    <row r="203" spans="2:22" ht="20.100000000000001" customHeight="1" thickBot="1" x14ac:dyDescent="0.3">
      <c r="B203" s="35">
        <v>5</v>
      </c>
      <c r="C203" s="187"/>
      <c r="D203" s="201" t="s">
        <v>396</v>
      </c>
      <c r="E203" s="202" t="s">
        <v>397</v>
      </c>
      <c r="F203" s="125"/>
      <c r="G203" s="249"/>
      <c r="H203" s="250"/>
      <c r="I203" s="250"/>
      <c r="J203" s="250"/>
      <c r="K203" s="242"/>
      <c r="L203" s="99"/>
      <c r="M203" s="237"/>
      <c r="N203" s="238"/>
      <c r="O203" s="238"/>
      <c r="P203" s="239"/>
      <c r="Q203" s="99"/>
      <c r="R203" s="237"/>
      <c r="S203" s="238"/>
      <c r="T203" s="238"/>
      <c r="U203" s="238"/>
      <c r="V203" s="239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/>
  </sheetViews>
  <sheetFormatPr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67" t="s">
        <v>0</v>
      </c>
      <c r="C11" s="167" t="s">
        <v>36</v>
      </c>
      <c r="D11" s="168" t="s">
        <v>1</v>
      </c>
      <c r="E11" s="168" t="s">
        <v>895</v>
      </c>
    </row>
    <row r="12" spans="2:27" ht="8.1" customHeight="1" thickBot="1" x14ac:dyDescent="0.3">
      <c r="B12" s="791"/>
      <c r="C12" s="791"/>
      <c r="D12" s="792"/>
      <c r="E12" s="792"/>
      <c r="F12" s="5"/>
      <c r="G12" s="5"/>
      <c r="H12" s="5"/>
      <c r="I12" s="5"/>
      <c r="J12" s="5"/>
      <c r="K12" s="5"/>
    </row>
    <row r="13" spans="2:27" ht="75" customHeight="1" thickTop="1" x14ac:dyDescent="0.25">
      <c r="B13" s="263">
        <v>1</v>
      </c>
      <c r="C13" s="172"/>
      <c r="D13" s="267" t="s">
        <v>891</v>
      </c>
      <c r="E13" s="204">
        <v>250</v>
      </c>
    </row>
    <row r="14" spans="2:27" ht="75" customHeight="1" x14ac:dyDescent="0.25">
      <c r="B14" s="35">
        <v>2</v>
      </c>
      <c r="C14" s="174"/>
      <c r="D14" s="266" t="s">
        <v>890</v>
      </c>
      <c r="E14" s="209">
        <v>450</v>
      </c>
      <c r="AA14" s="17"/>
    </row>
    <row r="15" spans="2:27" ht="75" customHeight="1" x14ac:dyDescent="0.25">
      <c r="B15" s="35">
        <v>3</v>
      </c>
      <c r="C15" s="174"/>
      <c r="D15" s="266" t="s">
        <v>892</v>
      </c>
      <c r="E15" s="209">
        <v>500</v>
      </c>
    </row>
    <row r="16" spans="2:27" ht="75" customHeight="1" x14ac:dyDescent="0.25">
      <c r="B16" s="35">
        <v>4</v>
      </c>
      <c r="C16" s="174"/>
      <c r="D16" s="266" t="s">
        <v>893</v>
      </c>
      <c r="E16" s="209">
        <v>500</v>
      </c>
    </row>
    <row r="17" spans="2:5" ht="75" customHeight="1" thickBot="1" x14ac:dyDescent="0.3">
      <c r="B17" s="35">
        <v>5</v>
      </c>
      <c r="C17" s="176"/>
      <c r="D17" s="268" t="s">
        <v>894</v>
      </c>
      <c r="E17" s="206">
        <v>1000</v>
      </c>
    </row>
    <row r="18" spans="2:5" ht="9.75" customHeight="1" thickTop="1" x14ac:dyDescent="0.25">
      <c r="B18" s="24"/>
      <c r="C18" s="24"/>
      <c r="D18" s="264"/>
      <c r="E18" s="265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5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15</vt:i4>
      </vt:variant>
      <vt:variant>
        <vt:lpstr>Именованные диапазоны</vt:lpstr>
      </vt:variant>
      <vt:variant>
        <vt:i4>13</vt:i4>
      </vt:variant>
    </vt:vector>
  </HeadingPairs>
  <TitlesOfParts>
    <vt:vector size="28" baseType="lpstr">
      <vt:lpstr>ТОРГПЛИТ</vt:lpstr>
      <vt:lpstr>АКЦИИ</vt:lpstr>
      <vt:lpstr>ХДФ, МДФ</vt:lpstr>
      <vt:lpstr>Фанера</vt:lpstr>
      <vt:lpstr>ЛДСП УЛЬТРАДЕКОР</vt:lpstr>
      <vt:lpstr>ЛДСП Экстраверт</vt:lpstr>
      <vt:lpstr>ЛМДФ</vt:lpstr>
      <vt:lpstr>ЛХДФ</vt:lpstr>
      <vt:lpstr>ДВП, ДСП, OSB-3</vt:lpstr>
      <vt:lpstr>HPL пластик (БСП)</vt:lpstr>
      <vt:lpstr>Столешницы SLIM LINE</vt:lpstr>
      <vt:lpstr>Столешницы УЛЬТРАДЕКОР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'ДВП, ДСП, OSB-3'!Область_печати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'Упаковочные материалы'!Область_печати</vt:lpstr>
      <vt:lpstr>Фанера!Область_печати</vt:lpstr>
      <vt:lpstr>'ХДФ, МДФ'!Область_печати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1234</cp:lastModifiedBy>
  <cp:lastPrinted>2024-05-28T14:19:15Z</cp:lastPrinted>
  <dcterms:created xsi:type="dcterms:W3CDTF">2015-06-05T18:19:34Z</dcterms:created>
  <dcterms:modified xsi:type="dcterms:W3CDTF">2025-03-12T06:20:46Z</dcterms:modified>
</cp:coreProperties>
</file>